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FormaMentis\"/>
    </mc:Choice>
  </mc:AlternateContent>
  <xr:revisionPtr revIDLastSave="0" documentId="8_{6413BE06-4DED-42D6-835C-B97F71245E4D}" xr6:coauthVersionLast="46" xr6:coauthVersionMax="46" xr10:uidLastSave="{00000000-0000-0000-0000-000000000000}"/>
  <bookViews>
    <workbookView xWindow="-120" yWindow="-120" windowWidth="20730" windowHeight="11160" xr2:uid="{0989EFE1-D9A9-463F-B540-20EA3C6C33A9}"/>
  </bookViews>
  <sheets>
    <sheet name="Filtri Avanzati" sheetId="2" r:id="rId1"/>
    <sheet name="Formattazione condizionale" sheetId="8" r:id="rId2"/>
    <sheet name="Cerca.vert 1" sheetId="7" r:id="rId3"/>
    <sheet name="Cerca.vert 2 " sheetId="6" r:id="rId4"/>
    <sheet name="Funzione conteggio" sheetId="5" r:id="rId5"/>
    <sheet name="Funzione min" sheetId="4" r:id="rId6"/>
    <sheet name="Funzione somma" sheetId="3" r:id="rId7"/>
    <sheet name="Ordinamento" sheetId="1" r:id="rId8"/>
    <sheet name="Database per Pivot" sheetId="10" r:id="rId9"/>
  </sheets>
  <externalReferences>
    <externalReference r:id="rId10"/>
    <externalReference r:id="rId11"/>
    <externalReference r:id="rId12"/>
    <externalReference r:id="rId13"/>
    <externalReference r:id="rId14"/>
  </externalReferences>
  <definedNames>
    <definedName name="_xlnm._FilterDatabase" localSheetId="0" hidden="1">'Filtri Avanzati'!$A$9:$H$139</definedName>
    <definedName name="_xlnm._FilterDatabase" localSheetId="4" hidden="1">'Funzione conteggio'!$A$5:$J$72</definedName>
    <definedName name="_xlnm._FilterDatabase" localSheetId="5" hidden="1">'Funzione min'!$A$5:$J$72</definedName>
    <definedName name="_xlnm._FilterDatabase" localSheetId="6" hidden="1">'Funzione somma'!$A$5:$J$72</definedName>
    <definedName name="AREE">'[1]Matrici per convalida'!$A$1:$A$3</definedName>
    <definedName name="articoli" localSheetId="8">OFFSET(#REF!,0,0,COUNTA(#REF!),COUNTA(#REF!))</definedName>
    <definedName name="articoli">OFFSET(#REF!,0,0,COUNTA(#REF!),COUNTA(#REF!))</definedName>
    <definedName name="bonus">OFFSET('[2]Matrici dinamiche'!$A$2,0,0,COUNTA('[2]Matrici dinamiche'!$A$2:$A$40),COUNTA('[2]Matrici dinamiche'!$A$2:$H$2))</definedName>
    <definedName name="CATEGORIE">'[1]Matrici per convalida'!$D$1:$D$4</definedName>
    <definedName name="_xlnm.Criteria" localSheetId="0">'Filtri Avanzati'!$A$3:$H$5</definedName>
    <definedName name="elenco" localSheetId="1">#REF!</definedName>
    <definedName name="elenco" localSheetId="4">'Funzione conteggio'!$A$5:$J$72</definedName>
    <definedName name="elenco" localSheetId="5">'Funzione min'!$A$5:$J$72</definedName>
    <definedName name="elenco">'Funzione somma'!$A$5:$J$72</definedName>
    <definedName name="_xlnm.Extract" localSheetId="0">'Filtri Avanzati'!$A$187:$H$187</definedName>
    <definedName name="fornitori">[3]ricerca!$F$2:$G$4</definedName>
    <definedName name="fornitori_2">[3]ricerca!$G$10:$I$11</definedName>
    <definedName name="mesi">'[4]Filtri Automatici'!$BZ$9:$BZ$20</definedName>
    <definedName name="prezzi" localSheetId="8">#REF!</definedName>
    <definedName name="prezzi">#REF!</definedName>
    <definedName name="prezzo" localSheetId="8">#REF!</definedName>
    <definedName name="prezzo">#REF!</definedName>
    <definedName name="spedizione" localSheetId="8">#REF!</definedName>
    <definedName name="spedizione">#REF!</definedName>
    <definedName name="tabella" localSheetId="8">#REF!</definedName>
    <definedName name="tabella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5" l="1"/>
  <c r="J6" i="5"/>
  <c r="G7" i="5"/>
  <c r="J7" i="5"/>
  <c r="G8" i="5"/>
  <c r="J8" i="5"/>
  <c r="G9" i="5"/>
  <c r="J9" i="5"/>
  <c r="G10" i="5"/>
  <c r="J10" i="5"/>
  <c r="G11" i="5"/>
  <c r="J11" i="5"/>
  <c r="G12" i="5"/>
  <c r="J12" i="5"/>
  <c r="G13" i="5"/>
  <c r="J13" i="5"/>
  <c r="G14" i="5"/>
  <c r="J14" i="5"/>
  <c r="G15" i="5"/>
  <c r="J15" i="5"/>
  <c r="G16" i="5"/>
  <c r="J16" i="5"/>
  <c r="G17" i="5"/>
  <c r="J17" i="5"/>
  <c r="G18" i="5"/>
  <c r="J18" i="5"/>
  <c r="G19" i="5"/>
  <c r="J19" i="5"/>
  <c r="G20" i="5"/>
  <c r="J20" i="5"/>
  <c r="G21" i="5"/>
  <c r="J21" i="5"/>
  <c r="G22" i="5"/>
  <c r="J22" i="5"/>
  <c r="G23" i="5"/>
  <c r="J23" i="5"/>
  <c r="G24" i="5"/>
  <c r="J24" i="5"/>
  <c r="G25" i="5"/>
  <c r="J25" i="5"/>
  <c r="G26" i="5"/>
  <c r="J26" i="5"/>
  <c r="G27" i="5"/>
  <c r="J27" i="5"/>
  <c r="G28" i="5"/>
  <c r="J28" i="5"/>
  <c r="G29" i="5"/>
  <c r="J29" i="5"/>
  <c r="G30" i="5"/>
  <c r="J30" i="5"/>
  <c r="G31" i="5"/>
  <c r="J31" i="5"/>
  <c r="G32" i="5"/>
  <c r="J32" i="5"/>
  <c r="G33" i="5"/>
  <c r="J33" i="5"/>
  <c r="G34" i="5"/>
  <c r="J34" i="5"/>
  <c r="G35" i="5"/>
  <c r="J35" i="5"/>
  <c r="G36" i="5"/>
  <c r="J36" i="5"/>
  <c r="G37" i="5"/>
  <c r="J37" i="5"/>
  <c r="G38" i="5"/>
  <c r="J38" i="5"/>
  <c r="G39" i="5"/>
  <c r="J39" i="5"/>
  <c r="G40" i="5"/>
  <c r="J40" i="5"/>
  <c r="G41" i="5"/>
  <c r="J41" i="5"/>
  <c r="G42" i="5"/>
  <c r="J42" i="5"/>
  <c r="G43" i="5"/>
  <c r="J43" i="5"/>
  <c r="G44" i="5"/>
  <c r="J44" i="5"/>
  <c r="G45" i="5"/>
  <c r="J45" i="5"/>
  <c r="G46" i="5"/>
  <c r="J46" i="5"/>
  <c r="G47" i="5"/>
  <c r="J47" i="5"/>
  <c r="G48" i="5"/>
  <c r="J48" i="5"/>
  <c r="G49" i="5"/>
  <c r="J49" i="5"/>
  <c r="G50" i="5"/>
  <c r="J50" i="5"/>
  <c r="G51" i="5"/>
  <c r="J51" i="5"/>
  <c r="G52" i="5"/>
  <c r="J52" i="5"/>
  <c r="G53" i="5"/>
  <c r="J53" i="5"/>
  <c r="G54" i="5"/>
  <c r="J54" i="5"/>
  <c r="G55" i="5"/>
  <c r="J55" i="5"/>
  <c r="G56" i="5"/>
  <c r="J56" i="5"/>
  <c r="G57" i="5"/>
  <c r="J57" i="5"/>
  <c r="G58" i="5"/>
  <c r="J58" i="5"/>
  <c r="G59" i="5"/>
  <c r="J59" i="5"/>
  <c r="G60" i="5"/>
  <c r="J60" i="5"/>
  <c r="G61" i="5"/>
  <c r="J61" i="5"/>
  <c r="G62" i="5"/>
  <c r="J62" i="5"/>
  <c r="G63" i="5"/>
  <c r="J63" i="5"/>
  <c r="G64" i="5"/>
  <c r="J64" i="5"/>
  <c r="G65" i="5"/>
  <c r="J65" i="5"/>
  <c r="G66" i="5"/>
  <c r="J66" i="5"/>
  <c r="G67" i="5"/>
  <c r="J67" i="5"/>
  <c r="G68" i="5"/>
  <c r="J68" i="5"/>
  <c r="G69" i="5"/>
  <c r="J69" i="5"/>
  <c r="G70" i="5"/>
  <c r="J70" i="5"/>
  <c r="G71" i="5"/>
  <c r="J71" i="5"/>
  <c r="G72" i="5"/>
  <c r="J72" i="5"/>
  <c r="J72" i="4"/>
  <c r="G72" i="4"/>
  <c r="J71" i="4"/>
  <c r="G71" i="4"/>
  <c r="J70" i="4"/>
  <c r="G70" i="4"/>
  <c r="J69" i="4"/>
  <c r="G69" i="4"/>
  <c r="J68" i="4"/>
  <c r="G68" i="4"/>
  <c r="J67" i="4"/>
  <c r="G67" i="4"/>
  <c r="J66" i="4"/>
  <c r="G66" i="4"/>
  <c r="J65" i="4"/>
  <c r="G65" i="4"/>
  <c r="J64" i="4"/>
  <c r="G64" i="4"/>
  <c r="J63" i="4"/>
  <c r="G63" i="4"/>
  <c r="J62" i="4"/>
  <c r="G62" i="4"/>
  <c r="J61" i="4"/>
  <c r="G61" i="4"/>
  <c r="J60" i="4"/>
  <c r="G60" i="4"/>
  <c r="J59" i="4"/>
  <c r="G59" i="4"/>
  <c r="J58" i="4"/>
  <c r="G58" i="4"/>
  <c r="J57" i="4"/>
  <c r="G57" i="4"/>
  <c r="J56" i="4"/>
  <c r="G56" i="4"/>
  <c r="J55" i="4"/>
  <c r="G55" i="4"/>
  <c r="J54" i="4"/>
  <c r="G54" i="4"/>
  <c r="J53" i="4"/>
  <c r="G53" i="4"/>
  <c r="J52" i="4"/>
  <c r="G52" i="4"/>
  <c r="J51" i="4"/>
  <c r="G51" i="4"/>
  <c r="J50" i="4"/>
  <c r="G50" i="4"/>
  <c r="J49" i="4"/>
  <c r="G49" i="4"/>
  <c r="J48" i="4"/>
  <c r="G48" i="4"/>
  <c r="J47" i="4"/>
  <c r="G47" i="4"/>
  <c r="J46" i="4"/>
  <c r="G46" i="4"/>
  <c r="J45" i="4"/>
  <c r="G45" i="4"/>
  <c r="J44" i="4"/>
  <c r="G44" i="4"/>
  <c r="J43" i="4"/>
  <c r="G43" i="4"/>
  <c r="J42" i="4"/>
  <c r="G42" i="4"/>
  <c r="J41" i="4"/>
  <c r="G41" i="4"/>
  <c r="J40" i="4"/>
  <c r="G40" i="4"/>
  <c r="J39" i="4"/>
  <c r="G39" i="4"/>
  <c r="J38" i="4"/>
  <c r="G38" i="4"/>
  <c r="J37" i="4"/>
  <c r="G37" i="4"/>
  <c r="J36" i="4"/>
  <c r="G36" i="4"/>
  <c r="J35" i="4"/>
  <c r="G35" i="4"/>
  <c r="J34" i="4"/>
  <c r="G34" i="4"/>
  <c r="J33" i="4"/>
  <c r="G33" i="4"/>
  <c r="J32" i="4"/>
  <c r="G32" i="4"/>
  <c r="J31" i="4"/>
  <c r="G31" i="4"/>
  <c r="J30" i="4"/>
  <c r="G30" i="4"/>
  <c r="J29" i="4"/>
  <c r="G29" i="4"/>
  <c r="J28" i="4"/>
  <c r="G28" i="4"/>
  <c r="J27" i="4"/>
  <c r="G27" i="4"/>
  <c r="J26" i="4"/>
  <c r="G26" i="4"/>
  <c r="J25" i="4"/>
  <c r="G25" i="4"/>
  <c r="J24" i="4"/>
  <c r="G24" i="4"/>
  <c r="J23" i="4"/>
  <c r="G23" i="4"/>
  <c r="J22" i="4"/>
  <c r="G22" i="4"/>
  <c r="J21" i="4"/>
  <c r="G21" i="4"/>
  <c r="J20" i="4"/>
  <c r="G20" i="4"/>
  <c r="J19" i="4"/>
  <c r="G19" i="4"/>
  <c r="J18" i="4"/>
  <c r="G18" i="4"/>
  <c r="J17" i="4"/>
  <c r="G17" i="4"/>
  <c r="J16" i="4"/>
  <c r="G16" i="4"/>
  <c r="J15" i="4"/>
  <c r="G15" i="4"/>
  <c r="J14" i="4"/>
  <c r="G14" i="4"/>
  <c r="J13" i="4"/>
  <c r="G13" i="4"/>
  <c r="J12" i="4"/>
  <c r="G12" i="4"/>
  <c r="J11" i="4"/>
  <c r="G11" i="4"/>
  <c r="J10" i="4"/>
  <c r="G10" i="4"/>
  <c r="J9" i="4"/>
  <c r="G9" i="4"/>
  <c r="J8" i="4"/>
  <c r="G8" i="4"/>
  <c r="J7" i="4"/>
  <c r="G7" i="4"/>
  <c r="J6" i="4"/>
  <c r="G6" i="4"/>
  <c r="J72" i="3"/>
  <c r="G72" i="3"/>
  <c r="J71" i="3"/>
  <c r="G71" i="3"/>
  <c r="J70" i="3"/>
  <c r="G70" i="3"/>
  <c r="J69" i="3"/>
  <c r="G69" i="3"/>
  <c r="J68" i="3"/>
  <c r="G68" i="3"/>
  <c r="J67" i="3"/>
  <c r="G67" i="3"/>
  <c r="J66" i="3"/>
  <c r="G66" i="3"/>
  <c r="J65" i="3"/>
  <c r="G65" i="3"/>
  <c r="J64" i="3"/>
  <c r="G64" i="3"/>
  <c r="J63" i="3"/>
  <c r="G63" i="3"/>
  <c r="J62" i="3"/>
  <c r="G62" i="3"/>
  <c r="J61" i="3"/>
  <c r="G61" i="3"/>
  <c r="J60" i="3"/>
  <c r="G60" i="3"/>
  <c r="J59" i="3"/>
  <c r="G59" i="3"/>
  <c r="J58" i="3"/>
  <c r="G58" i="3"/>
  <c r="J57" i="3"/>
  <c r="G57" i="3"/>
  <c r="J56" i="3"/>
  <c r="G56" i="3"/>
  <c r="J55" i="3"/>
  <c r="G55" i="3"/>
  <c r="J54" i="3"/>
  <c r="G54" i="3"/>
  <c r="J53" i="3"/>
  <c r="G53" i="3"/>
  <c r="J52" i="3"/>
  <c r="G52" i="3"/>
  <c r="J51" i="3"/>
  <c r="G51" i="3"/>
  <c r="J50" i="3"/>
  <c r="G50" i="3"/>
  <c r="J49" i="3"/>
  <c r="G49" i="3"/>
  <c r="J48" i="3"/>
  <c r="G48" i="3"/>
  <c r="J47" i="3"/>
  <c r="G47" i="3"/>
  <c r="J46" i="3"/>
  <c r="G46" i="3"/>
  <c r="J45" i="3"/>
  <c r="G45" i="3"/>
  <c r="J44" i="3"/>
  <c r="G44" i="3"/>
  <c r="J43" i="3"/>
  <c r="G43" i="3"/>
  <c r="J42" i="3"/>
  <c r="G42" i="3"/>
  <c r="J41" i="3"/>
  <c r="G41" i="3"/>
  <c r="J40" i="3"/>
  <c r="G40" i="3"/>
  <c r="J39" i="3"/>
  <c r="G39" i="3"/>
  <c r="J38" i="3"/>
  <c r="G38" i="3"/>
  <c r="J37" i="3"/>
  <c r="G37" i="3"/>
  <c r="J36" i="3"/>
  <c r="G36" i="3"/>
  <c r="J35" i="3"/>
  <c r="G35" i="3"/>
  <c r="J34" i="3"/>
  <c r="G34" i="3"/>
  <c r="J33" i="3"/>
  <c r="G33" i="3"/>
  <c r="J32" i="3"/>
  <c r="G32" i="3"/>
  <c r="J31" i="3"/>
  <c r="G31" i="3"/>
  <c r="J30" i="3"/>
  <c r="G30" i="3"/>
  <c r="J29" i="3"/>
  <c r="G29" i="3"/>
  <c r="J28" i="3"/>
  <c r="G28" i="3"/>
  <c r="J27" i="3"/>
  <c r="G27" i="3"/>
  <c r="J26" i="3"/>
  <c r="G26" i="3"/>
  <c r="J25" i="3"/>
  <c r="G25" i="3"/>
  <c r="J24" i="3"/>
  <c r="G24" i="3"/>
  <c r="J23" i="3"/>
  <c r="G23" i="3"/>
  <c r="J22" i="3"/>
  <c r="G22" i="3"/>
  <c r="J21" i="3"/>
  <c r="G21" i="3"/>
  <c r="J20" i="3"/>
  <c r="G20" i="3"/>
  <c r="J19" i="3"/>
  <c r="G19" i="3"/>
  <c r="J18" i="3"/>
  <c r="G18" i="3"/>
  <c r="J17" i="3"/>
  <c r="G17" i="3"/>
  <c r="J16" i="3"/>
  <c r="G16" i="3"/>
  <c r="J15" i="3"/>
  <c r="G15" i="3"/>
  <c r="J14" i="3"/>
  <c r="G14" i="3"/>
  <c r="J13" i="3"/>
  <c r="G13" i="3"/>
  <c r="J12" i="3"/>
  <c r="G12" i="3"/>
  <c r="J11" i="3"/>
  <c r="G11" i="3"/>
  <c r="J10" i="3"/>
  <c r="G10" i="3"/>
  <c r="J9" i="3"/>
  <c r="G9" i="3"/>
  <c r="J8" i="3"/>
  <c r="G8" i="3"/>
  <c r="J7" i="3"/>
  <c r="G7" i="3"/>
  <c r="J6" i="3"/>
  <c r="G6" i="3"/>
</calcChain>
</file>

<file path=xl/sharedStrings.xml><?xml version="1.0" encoding="utf-8"?>
<sst xmlns="http://schemas.openxmlformats.org/spreadsheetml/2006/main" count="2522" uniqueCount="420">
  <si>
    <t>Cognome</t>
  </si>
  <si>
    <t>Nome</t>
  </si>
  <si>
    <t>Sesso</t>
  </si>
  <si>
    <t>Data di nascita</t>
  </si>
  <si>
    <t>Stipendio</t>
  </si>
  <si>
    <t>Livello</t>
  </si>
  <si>
    <t>Ufficio</t>
  </si>
  <si>
    <t>Data di assunzione</t>
  </si>
  <si>
    <t>Abete</t>
  </si>
  <si>
    <t>Antonella</t>
  </si>
  <si>
    <t>F</t>
  </si>
  <si>
    <t>vendite</t>
  </si>
  <si>
    <t>Andreoli</t>
  </si>
  <si>
    <t>Maria</t>
  </si>
  <si>
    <t>amministrazione</t>
  </si>
  <si>
    <t>Angelucci</t>
  </si>
  <si>
    <t>Pietro</t>
  </si>
  <si>
    <t>M</t>
  </si>
  <si>
    <t>Antonelli</t>
  </si>
  <si>
    <t>Alice</t>
  </si>
  <si>
    <t>acquisti</t>
  </si>
  <si>
    <t>Antonioli</t>
  </si>
  <si>
    <t>Luigi</t>
  </si>
  <si>
    <t>personale</t>
  </si>
  <si>
    <t>Astolfi</t>
  </si>
  <si>
    <t>Barbara</t>
  </si>
  <si>
    <t>Bastia</t>
  </si>
  <si>
    <t>Carla</t>
  </si>
  <si>
    <t>sviluppo</t>
  </si>
  <si>
    <t>Belli</t>
  </si>
  <si>
    <t>Marcello</t>
  </si>
  <si>
    <t>Bellucci</t>
  </si>
  <si>
    <t>Rachele</t>
  </si>
  <si>
    <t>Bernini</t>
  </si>
  <si>
    <t>Bolli</t>
  </si>
  <si>
    <t>Mauro</t>
  </si>
  <si>
    <t>studi</t>
  </si>
  <si>
    <t>Bucci</t>
  </si>
  <si>
    <t>Osvaldo</t>
  </si>
  <si>
    <t>Cervi</t>
  </si>
  <si>
    <t>Sergio</t>
  </si>
  <si>
    <t>Corti</t>
  </si>
  <si>
    <t>Guglielmo</t>
  </si>
  <si>
    <t>Cupi</t>
  </si>
  <si>
    <t>Antonio</t>
  </si>
  <si>
    <t>De Angelis</t>
  </si>
  <si>
    <t>Tiziana</t>
  </si>
  <si>
    <t>De Stefani</t>
  </si>
  <si>
    <t>Daniela</t>
  </si>
  <si>
    <t>Durante</t>
  </si>
  <si>
    <t>Valerio</t>
  </si>
  <si>
    <t>Fasi</t>
  </si>
  <si>
    <t>Dina</t>
  </si>
  <si>
    <t>Galbiati</t>
  </si>
  <si>
    <t>Giulio</t>
  </si>
  <si>
    <t>Giordano</t>
  </si>
  <si>
    <t>Enrico</t>
  </si>
  <si>
    <t>Giorgi</t>
  </si>
  <si>
    <t>Elvira</t>
  </si>
  <si>
    <t>Roberto</t>
  </si>
  <si>
    <t>Giovannini</t>
  </si>
  <si>
    <t>Lucia</t>
  </si>
  <si>
    <t>Gotti</t>
  </si>
  <si>
    <t>Emanuele</t>
  </si>
  <si>
    <t>Gubellini</t>
  </si>
  <si>
    <t>Stefania</t>
  </si>
  <si>
    <t>Guida</t>
  </si>
  <si>
    <t>Massimiliano</t>
  </si>
  <si>
    <t>Guidi</t>
  </si>
  <si>
    <t>Silvio</t>
  </si>
  <si>
    <t>Lippi</t>
  </si>
  <si>
    <t>Elisabetta</t>
  </si>
  <si>
    <t>Lombardi</t>
  </si>
  <si>
    <t>Gabriele</t>
  </si>
  <si>
    <t>Masini</t>
  </si>
  <si>
    <t>Paolo</t>
  </si>
  <si>
    <t>Mazzolini</t>
  </si>
  <si>
    <t>Anna</t>
  </si>
  <si>
    <t>Micheletti</t>
  </si>
  <si>
    <t>Andrea</t>
  </si>
  <si>
    <t>Nelli</t>
  </si>
  <si>
    <t>Silvia</t>
  </si>
  <si>
    <t>Parenti</t>
  </si>
  <si>
    <t>Giovanni</t>
  </si>
  <si>
    <t>Pasquali</t>
  </si>
  <si>
    <t>Felice</t>
  </si>
  <si>
    <t>Passetti</t>
  </si>
  <si>
    <t>Massimo</t>
  </si>
  <si>
    <t>Pastrocchi</t>
  </si>
  <si>
    <t>Emiliano</t>
  </si>
  <si>
    <t>Pavoni</t>
  </si>
  <si>
    <t>Gianluca</t>
  </si>
  <si>
    <t>Pelletti</t>
  </si>
  <si>
    <t>Filippo</t>
  </si>
  <si>
    <t>Persi</t>
  </si>
  <si>
    <t>Alfredo</t>
  </si>
  <si>
    <t>Piccini</t>
  </si>
  <si>
    <t>Nadia</t>
  </si>
  <si>
    <t>Pistoia</t>
  </si>
  <si>
    <t>Rocco</t>
  </si>
  <si>
    <t>Remigi</t>
  </si>
  <si>
    <t>Guido</t>
  </si>
  <si>
    <t>Ricci</t>
  </si>
  <si>
    <t>Letizia</t>
  </si>
  <si>
    <t>Marco</t>
  </si>
  <si>
    <t>Rondella</t>
  </si>
  <si>
    <t>Clelia</t>
  </si>
  <si>
    <t>Roselli</t>
  </si>
  <si>
    <t>Bruno</t>
  </si>
  <si>
    <t>Stefano</t>
  </si>
  <si>
    <t>Rosini</t>
  </si>
  <si>
    <t>Maurizio</t>
  </si>
  <si>
    <t>Rossi</t>
  </si>
  <si>
    <t>Luca</t>
  </si>
  <si>
    <t>Marina</t>
  </si>
  <si>
    <t>Salani</t>
  </si>
  <si>
    <t>Simbruini</t>
  </si>
  <si>
    <t>Francesca</t>
  </si>
  <si>
    <t>Simoncini</t>
  </si>
  <si>
    <t>Riccardo</t>
  </si>
  <si>
    <t>Soletta</t>
  </si>
  <si>
    <t>Rita</t>
  </si>
  <si>
    <t>Spago</t>
  </si>
  <si>
    <t>Giorgio</t>
  </si>
  <si>
    <t>Tomassini</t>
  </si>
  <si>
    <t>Fabio</t>
  </si>
  <si>
    <t>Torinese</t>
  </si>
  <si>
    <t>Valli</t>
  </si>
  <si>
    <t>Giovanna</t>
  </si>
  <si>
    <t>Vanni</t>
  </si>
  <si>
    <t>Gilberto</t>
  </si>
  <si>
    <t>Verdi</t>
  </si>
  <si>
    <t>Alessandra</t>
  </si>
  <si>
    <t>Luisa</t>
  </si>
  <si>
    <t>Villetti</t>
  </si>
  <si>
    <t>Volpetti</t>
  </si>
  <si>
    <t>Chiara</t>
  </si>
  <si>
    <t>Volta</t>
  </si>
  <si>
    <t>Patrizia</t>
  </si>
  <si>
    <t>Agente</t>
  </si>
  <si>
    <t>Data</t>
  </si>
  <si>
    <t>Corriere</t>
  </si>
  <si>
    <t>Quantità</t>
  </si>
  <si>
    <t>Prodotto</t>
  </si>
  <si>
    <t>Zona</t>
  </si>
  <si>
    <t>Acquirente</t>
  </si>
  <si>
    <t>Prezzo Unitario</t>
  </si>
  <si>
    <t>DHL</t>
  </si>
  <si>
    <t>Nord</t>
  </si>
  <si>
    <t>Cisalfa</t>
  </si>
  <si>
    <t>UPS</t>
  </si>
  <si>
    <t>Sud</t>
  </si>
  <si>
    <t>Decathlon</t>
  </si>
  <si>
    <t>Giuseppe Verdi</t>
  </si>
  <si>
    <t>palloni da basket</t>
  </si>
  <si>
    <t>Atleticando</t>
  </si>
  <si>
    <t>Francesca Giusti</t>
  </si>
  <si>
    <t>Federal Express</t>
  </si>
  <si>
    <t>pesi</t>
  </si>
  <si>
    <t>Centro</t>
  </si>
  <si>
    <t>Atzori</t>
  </si>
  <si>
    <t>Franco Olivieri</t>
  </si>
  <si>
    <t>pedane da corsa</t>
  </si>
  <si>
    <t>Sportlandia</t>
  </si>
  <si>
    <t>Piero Viglietti</t>
  </si>
  <si>
    <t>SportsWorld</t>
  </si>
  <si>
    <t>Antonio Pasquali</t>
  </si>
  <si>
    <t>palle da golf</t>
  </si>
  <si>
    <t>Giovannelli</t>
  </si>
  <si>
    <t>Federico Edoardi</t>
  </si>
  <si>
    <t>cyclettes</t>
  </si>
  <si>
    <t>macchine per step</t>
  </si>
  <si>
    <t>Susanna Astolfi</t>
  </si>
  <si>
    <t>TNT</t>
  </si>
  <si>
    <t>palloni da calcio</t>
  </si>
  <si>
    <t>SportEstremo</t>
  </si>
  <si>
    <t>Ernesto Flotta</t>
  </si>
  <si>
    <t>palle da tennis</t>
  </si>
  <si>
    <t>Alice Adami</t>
  </si>
  <si>
    <t>Vittoria Ferretti</t>
  </si>
  <si>
    <t>Sandro Pini</t>
  </si>
  <si>
    <t>Giacomelli</t>
  </si>
  <si>
    <t>Giovanni Carpentieri</t>
  </si>
  <si>
    <t>palle da baseball</t>
  </si>
  <si>
    <t>nord</t>
  </si>
  <si>
    <t>sud</t>
  </si>
  <si>
    <t>cognome</t>
  </si>
  <si>
    <t>sesso</t>
  </si>
  <si>
    <t>data di nascita</t>
  </si>
  <si>
    <t>stipendio</t>
  </si>
  <si>
    <t>livello</t>
  </si>
  <si>
    <t>anzianità</t>
  </si>
  <si>
    <t>ufficio</t>
  </si>
  <si>
    <t>data di assunzione</t>
  </si>
  <si>
    <t>età</t>
  </si>
  <si>
    <t>Emanuela</t>
  </si>
  <si>
    <t>Appodia</t>
  </si>
  <si>
    <t>Data di Assunzione</t>
  </si>
  <si>
    <t>Reparto</t>
  </si>
  <si>
    <t>Responsabile</t>
  </si>
  <si>
    <t>Anni di servizio</t>
  </si>
  <si>
    <t>Reggi</t>
  </si>
  <si>
    <t>Formazione</t>
  </si>
  <si>
    <t>Pialli</t>
  </si>
  <si>
    <t>Segreteria</t>
  </si>
  <si>
    <t>Strada</t>
  </si>
  <si>
    <t>Sella</t>
  </si>
  <si>
    <t>Cristian</t>
  </si>
  <si>
    <t>Progettazione</t>
  </si>
  <si>
    <t>Palla</t>
  </si>
  <si>
    <t>Michela</t>
  </si>
  <si>
    <t>Red</t>
  </si>
  <si>
    <t>Edward</t>
  </si>
  <si>
    <t>Ressa</t>
  </si>
  <si>
    <t>Ric</t>
  </si>
  <si>
    <t>Amministrazione</t>
  </si>
  <si>
    <t>Lente</t>
  </si>
  <si>
    <t>Nicola</t>
  </si>
  <si>
    <t>Produzione</t>
  </si>
  <si>
    <t>Rosa</t>
  </si>
  <si>
    <t>Rosae</t>
  </si>
  <si>
    <t>Celentano</t>
  </si>
  <si>
    <t>Assegnare in base al reparto un Responsabile</t>
  </si>
  <si>
    <t>seguendo il seguente schema:</t>
  </si>
  <si>
    <t>Bianchetti</t>
  </si>
  <si>
    <t>Rossellini</t>
  </si>
  <si>
    <t>Fabbri</t>
  </si>
  <si>
    <t>De Carolis</t>
  </si>
  <si>
    <t>Venanzi</t>
  </si>
  <si>
    <t>Bonus</t>
  </si>
  <si>
    <t>Assegnare in base al livello un bonus</t>
  </si>
  <si>
    <t>Gli stipendi compresi tra 2000 e 2200 devono essere in Azzurro</t>
  </si>
  <si>
    <t>Formattazione legata al valore di una cella utilizzare la Formattazione condizionale</t>
  </si>
  <si>
    <t>Utilizzare Funzione appropriata</t>
  </si>
  <si>
    <t>Utilizzare la funzione appropriata</t>
  </si>
  <si>
    <t>Creare una subtabella in un altro foglio di lavoro utilizzando il filtro avanzato con i criteri visualizzati di seguito</t>
  </si>
  <si>
    <t>Cliente</t>
  </si>
  <si>
    <t>Progetto</t>
  </si>
  <si>
    <t>Fattura</t>
  </si>
  <si>
    <t>Valore</t>
  </si>
  <si>
    <t>Tom Cruise</t>
  </si>
  <si>
    <t>The Game</t>
  </si>
  <si>
    <t>The Game-001</t>
  </si>
  <si>
    <t>Nicole Kidman</t>
  </si>
  <si>
    <t>Summer Games</t>
  </si>
  <si>
    <t>Summer Games-001</t>
  </si>
  <si>
    <t>Paul Newman</t>
  </si>
  <si>
    <t>Beauty Microphone</t>
  </si>
  <si>
    <t>Mysterious Reb Mic-001</t>
  </si>
  <si>
    <t>Robin Williams</t>
  </si>
  <si>
    <t>Darkness</t>
  </si>
  <si>
    <t>Darkness-001</t>
  </si>
  <si>
    <t>Morgan Freeman</t>
  </si>
  <si>
    <t>Once upon a Time</t>
  </si>
  <si>
    <t>Once upon a Time-001</t>
  </si>
  <si>
    <t>Julia Roberts</t>
  </si>
  <si>
    <t>Patagonia</t>
  </si>
  <si>
    <t>Patagonia-001</t>
  </si>
  <si>
    <t>John Carpenter</t>
  </si>
  <si>
    <t>The Silent House</t>
  </si>
  <si>
    <t>The Silent House-001</t>
  </si>
  <si>
    <t>Peter Pan</t>
  </si>
  <si>
    <t>Rumble of the Stones</t>
  </si>
  <si>
    <t>Rumble of the Stones-001</t>
  </si>
  <si>
    <t>Robin Hood</t>
  </si>
  <si>
    <t>The Prince and the Pagoda</t>
  </si>
  <si>
    <t>The Prince and the Pagoda-002</t>
  </si>
  <si>
    <t>Letters to Angel</t>
  </si>
  <si>
    <t>Letters to Angel-001</t>
  </si>
  <si>
    <t>Christian Slater</t>
  </si>
  <si>
    <t>Chantrapas</t>
  </si>
  <si>
    <t>Chantrapas-001</t>
  </si>
  <si>
    <t>Attenberg</t>
  </si>
  <si>
    <t>Attenberg-001</t>
  </si>
  <si>
    <t>Darkness-002</t>
  </si>
  <si>
    <t>Once upon a Time-002</t>
  </si>
  <si>
    <t>A Simple Life</t>
  </si>
  <si>
    <t>A Simple Life-001</t>
  </si>
  <si>
    <t>Nicholas Cage</t>
  </si>
  <si>
    <t>The strange Mr. Smiith</t>
  </si>
  <si>
    <t>The strange Mr. Smiith-001</t>
  </si>
  <si>
    <t>Volcano</t>
  </si>
  <si>
    <t>Volcano-001</t>
  </si>
  <si>
    <t>Dakota Fanning</t>
  </si>
  <si>
    <t>Love Child</t>
  </si>
  <si>
    <t>Love Child-001</t>
  </si>
  <si>
    <t>Robert Redford</t>
  </si>
  <si>
    <t>Belvedere</t>
  </si>
  <si>
    <t>Belvedere-001</t>
  </si>
  <si>
    <t>Tom Hanks</t>
  </si>
  <si>
    <t>Aballay</t>
  </si>
  <si>
    <t>Aballay-003</t>
  </si>
  <si>
    <t>Arnold Schwarz</t>
  </si>
  <si>
    <t>Amnesty</t>
  </si>
  <si>
    <t>Amnesty-001</t>
  </si>
  <si>
    <t>The Silent House-002</t>
  </si>
  <si>
    <t>Rumble of the Stones-002</t>
  </si>
  <si>
    <t>The Prince and the Pagoda-003</t>
  </si>
  <si>
    <t>The Game-002</t>
  </si>
  <si>
    <t>Violeta Went to Heaven</t>
  </si>
  <si>
    <t>Violeta Went to Heaven-001</t>
  </si>
  <si>
    <t>Charlie Brown</t>
  </si>
  <si>
    <t>The Colors of the Mountain</t>
  </si>
  <si>
    <t>The Colors of the Mountain-004</t>
  </si>
  <si>
    <t>Letters to Angel-002</t>
  </si>
  <si>
    <t>The Front Line</t>
  </si>
  <si>
    <t>The Front Line-001</t>
  </si>
  <si>
    <t>Lust</t>
  </si>
  <si>
    <t>Lust-001</t>
  </si>
  <si>
    <t>Gary Cooper</t>
  </si>
  <si>
    <t>Monsieur Lazhar</t>
  </si>
  <si>
    <t>Monsieur Lazhar-001</t>
  </si>
  <si>
    <t>Darkness-003</t>
  </si>
  <si>
    <t>The Flowers of War</t>
  </si>
  <si>
    <t>Square Eastern Serp-001</t>
  </si>
  <si>
    <t>Eddie Murphy</t>
  </si>
  <si>
    <t>Elite Squad</t>
  </si>
  <si>
    <t>Elite Squad-001</t>
  </si>
  <si>
    <t>The Colors of the Mountain-002</t>
  </si>
  <si>
    <t>Naomi Campbell</t>
  </si>
  <si>
    <t>Tilt</t>
  </si>
  <si>
    <t>Tilt-003</t>
  </si>
  <si>
    <t>The Enemy Within</t>
  </si>
  <si>
    <t>The Enemy Within-001</t>
  </si>
  <si>
    <t>The Turin Horse</t>
  </si>
  <si>
    <t>The Turin Horse-001</t>
  </si>
  <si>
    <t>As If I Am Not There</t>
  </si>
  <si>
    <t>As If I Am Not There-001</t>
  </si>
  <si>
    <t>Paul Simon</t>
  </si>
  <si>
    <t>Pulp Fiction</t>
  </si>
  <si>
    <t>Pulp Fiction-001</t>
  </si>
  <si>
    <t>Star Wars</t>
  </si>
  <si>
    <t>Star Wars-001</t>
  </si>
  <si>
    <t>Letters to Angel-003</t>
  </si>
  <si>
    <t>Gerard Butler</t>
  </si>
  <si>
    <t>Gone with the Wind</t>
  </si>
  <si>
    <t>Gone with the Wind-002</t>
  </si>
  <si>
    <t>Toy Story</t>
  </si>
  <si>
    <t>Toy Story-001</t>
  </si>
  <si>
    <t>Violeta Went to Heaven-002</t>
  </si>
  <si>
    <t>Amadeus</t>
  </si>
  <si>
    <t>Amadeus-001</t>
  </si>
  <si>
    <t>Harwey</t>
  </si>
  <si>
    <t>Harwey-001</t>
  </si>
  <si>
    <t>The Prince and the Pagoda-001</t>
  </si>
  <si>
    <t>Elite Squad-002</t>
  </si>
  <si>
    <t>The Colors of the Mountain-003</t>
  </si>
  <si>
    <t>Harry Potter</t>
  </si>
  <si>
    <t>Eraserhead</t>
  </si>
  <si>
    <t>Eraserhead-001</t>
  </si>
  <si>
    <t>Alfred Hitch</t>
  </si>
  <si>
    <t>Rashpmon</t>
  </si>
  <si>
    <t>Rashpmon-001</t>
  </si>
  <si>
    <t>Harrison Ford</t>
  </si>
  <si>
    <t>Lady Eva</t>
  </si>
  <si>
    <t>Lone Quality Roadrun-001</t>
  </si>
  <si>
    <t>Oliver Stone</t>
  </si>
  <si>
    <t>Predator</t>
  </si>
  <si>
    <t>Predator-002</t>
  </si>
  <si>
    <t>Allien</t>
  </si>
  <si>
    <t>Allien-002</t>
  </si>
  <si>
    <t>Aballay-002</t>
  </si>
  <si>
    <t>Victory</t>
  </si>
  <si>
    <t>Victory-001</t>
  </si>
  <si>
    <t>The strange Mr. Smiith-002</t>
  </si>
  <si>
    <t>Attenberg-002</t>
  </si>
  <si>
    <t>Tilt-001</t>
  </si>
  <si>
    <t>Spring in a small town</t>
  </si>
  <si>
    <t>Spring in a small town-001</t>
  </si>
  <si>
    <t>Amnesty-002</t>
  </si>
  <si>
    <t>Danger</t>
  </si>
  <si>
    <t>Danger-001</t>
  </si>
  <si>
    <t>Gone with the Wind-001</t>
  </si>
  <si>
    <t>The Game-003</t>
  </si>
  <si>
    <t>Danger-002</t>
  </si>
  <si>
    <t>The Front Line-002</t>
  </si>
  <si>
    <t>Lust-002</t>
  </si>
  <si>
    <t>Monsieur Lazhar-002</t>
  </si>
  <si>
    <t>Fight Club</t>
  </si>
  <si>
    <t>Fight Club-001</t>
  </si>
  <si>
    <t>Chinatown</t>
  </si>
  <si>
    <t>Chinatown-001</t>
  </si>
  <si>
    <t>Taxy Driver</t>
  </si>
  <si>
    <t>Taxy Driver-001</t>
  </si>
  <si>
    <t>Casablanca</t>
  </si>
  <si>
    <t>Casablanca-002</t>
  </si>
  <si>
    <t>Back to the future</t>
  </si>
  <si>
    <t>Back to the future-001</t>
  </si>
  <si>
    <t>A Simple Life-002</t>
  </si>
  <si>
    <t>Danger-003</t>
  </si>
  <si>
    <t>Casablanca-001</t>
  </si>
  <si>
    <t>Terminator</t>
  </si>
  <si>
    <t>Terminator-001</t>
  </si>
  <si>
    <t>Mastrix</t>
  </si>
  <si>
    <t>Mastrix-002</t>
  </si>
  <si>
    <t>The strange Mr. Smiith-003</t>
  </si>
  <si>
    <t>The Colors of the Mountain-001</t>
  </si>
  <si>
    <t>Tilt-002</t>
  </si>
  <si>
    <t>Spring in a small town-002</t>
  </si>
  <si>
    <t>Amnesty-003</t>
  </si>
  <si>
    <t>Reloaded</t>
  </si>
  <si>
    <t>Reloaded-001</t>
  </si>
  <si>
    <t>As If I Am Not There-002</t>
  </si>
  <si>
    <t>Psyco</t>
  </si>
  <si>
    <t>Severe Digital Micr-001</t>
  </si>
  <si>
    <t>Star Wars-002</t>
  </si>
  <si>
    <t>Fight Club-002</t>
  </si>
  <si>
    <t>ET</t>
  </si>
  <si>
    <t>ET-001</t>
  </si>
  <si>
    <t>Predator-001</t>
  </si>
  <si>
    <t>Allien-001</t>
  </si>
  <si>
    <t>Aballay-001</t>
  </si>
  <si>
    <t>A Simple Life-003</t>
  </si>
  <si>
    <t>As If I Am Not There-003</t>
  </si>
  <si>
    <t>The Front Line-003</t>
  </si>
  <si>
    <t>Mastrix-001</t>
  </si>
  <si>
    <t>Lust-003</t>
  </si>
  <si>
    <t>Monsieur Lazhar-003</t>
  </si>
  <si>
    <t>This is Spinal Tap</t>
  </si>
  <si>
    <t>This is Spinal Tap-001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</si>
</sst>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44" formatCode="_-&quot;€&quot;\ * #,##0.00_-;\-&quot;€&quot;\ * #,##0.00_-;_-&quot;€&quot;\ * &quot;-&quot;??_-;_-@_-"/>
    <numFmt numFmtId="164" formatCode="#,##0_-"/>
    <numFmt numFmtId="165" formatCode="_-[$€-2]\ * #,##0_-;\-[$€-2]\ * #,##0_-;_-[$€-2]\ * &quot;-&quot;_-;_-@_-"/>
    <numFmt numFmtId="166" formatCode="_-[$€-410]\ * #,##0.00_-;\-[$€-410]\ * #,##0.00_-;_-[$€-410]\ * &quot;-&quot;??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Verdana"/>
      <family val="2"/>
    </font>
    <font>
      <sz val="10"/>
      <name val="Verdana"/>
      <family val="2"/>
    </font>
    <font>
      <b/>
      <sz val="10"/>
      <color indexed="41"/>
      <name val="Verdana"/>
      <family val="2"/>
    </font>
    <font>
      <sz val="10"/>
      <color theme="1"/>
      <name val="Verdana"/>
      <family val="2"/>
    </font>
    <font>
      <sz val="10"/>
      <name val="Bookman Old Style"/>
      <family val="1"/>
    </font>
    <font>
      <b/>
      <sz val="10"/>
      <name val="Arial"/>
      <family val="2"/>
    </font>
    <font>
      <b/>
      <sz val="14"/>
      <color theme="1"/>
      <name val="Calibri"/>
      <family val="2"/>
      <scheme val="minor"/>
    </font>
    <font>
      <b/>
      <sz val="12"/>
      <name val="Verdana"/>
      <family val="2"/>
    </font>
    <font>
      <sz val="12"/>
      <name val="Bookman Old Style"/>
      <family val="1"/>
    </font>
    <font>
      <b/>
      <sz val="10"/>
      <color rgb="FF002060"/>
      <name val="Verdana"/>
      <family val="2"/>
    </font>
    <font>
      <sz val="8"/>
      <color theme="1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29">
    <border>
      <left/>
      <right/>
      <top/>
      <bottom/>
      <diagonal/>
    </border>
    <border>
      <left style="hair">
        <color rgb="FF7030A0"/>
      </left>
      <right style="hair">
        <color rgb="FF7030A0"/>
      </right>
      <top style="hair">
        <color rgb="FF7030A0"/>
      </top>
      <bottom style="hair">
        <color rgb="FF7030A0"/>
      </bottom>
      <diagonal/>
    </border>
    <border>
      <left style="thick">
        <color rgb="FF002060"/>
      </left>
      <right style="hair">
        <color rgb="FF002060"/>
      </right>
      <top style="thick">
        <color rgb="FF002060"/>
      </top>
      <bottom style="hair">
        <color rgb="FF002060"/>
      </bottom>
      <diagonal/>
    </border>
    <border>
      <left style="hair">
        <color rgb="FF002060"/>
      </left>
      <right style="hair">
        <color rgb="FF002060"/>
      </right>
      <top style="thick">
        <color rgb="FF002060"/>
      </top>
      <bottom style="hair">
        <color rgb="FF002060"/>
      </bottom>
      <diagonal/>
    </border>
    <border>
      <left style="hair">
        <color rgb="FF002060"/>
      </left>
      <right style="thick">
        <color rgb="FF002060"/>
      </right>
      <top style="thick">
        <color rgb="FF002060"/>
      </top>
      <bottom style="hair">
        <color rgb="FF002060"/>
      </bottom>
      <diagonal/>
    </border>
    <border>
      <left style="hair">
        <color rgb="FF002060"/>
      </left>
      <right style="hair">
        <color rgb="FF002060"/>
      </right>
      <top style="hair">
        <color rgb="FF002060"/>
      </top>
      <bottom style="hair">
        <color rgb="FF002060"/>
      </bottom>
      <diagonal/>
    </border>
    <border>
      <left style="hair">
        <color rgb="FF002060"/>
      </left>
      <right/>
      <top/>
      <bottom/>
      <diagonal/>
    </border>
    <border>
      <left/>
      <right/>
      <top style="hair">
        <color rgb="FF002060"/>
      </top>
      <bottom/>
      <diagonal/>
    </border>
    <border>
      <left style="hair">
        <color rgb="FF002060"/>
      </left>
      <right/>
      <top style="hair">
        <color rgb="FF002060"/>
      </top>
      <bottom/>
      <diagonal/>
    </border>
    <border>
      <left style="thick">
        <color rgb="FF002060"/>
      </left>
      <right style="hair">
        <color rgb="FF002060"/>
      </right>
      <top style="hair">
        <color rgb="FF002060"/>
      </top>
      <bottom style="hair">
        <color rgb="FF002060"/>
      </bottom>
      <diagonal/>
    </border>
    <border>
      <left style="hair">
        <color rgb="FF002060"/>
      </left>
      <right style="thick">
        <color rgb="FF002060"/>
      </right>
      <top style="hair">
        <color rgb="FF002060"/>
      </top>
      <bottom style="hair">
        <color rgb="FF002060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rgb="FF7030A0"/>
      </left>
      <right style="hair">
        <color rgb="FF7030A0"/>
      </right>
      <top style="thick">
        <color rgb="FF7030A0"/>
      </top>
      <bottom style="hair">
        <color rgb="FF7030A0"/>
      </bottom>
      <diagonal/>
    </border>
    <border>
      <left style="hair">
        <color rgb="FF7030A0"/>
      </left>
      <right style="hair">
        <color rgb="FF7030A0"/>
      </right>
      <top style="thick">
        <color rgb="FF7030A0"/>
      </top>
      <bottom style="hair">
        <color rgb="FF7030A0"/>
      </bottom>
      <diagonal/>
    </border>
    <border>
      <left style="hair">
        <color rgb="FF7030A0"/>
      </left>
      <right style="thick">
        <color rgb="FF7030A0"/>
      </right>
      <top style="thick">
        <color rgb="FF7030A0"/>
      </top>
      <bottom style="hair">
        <color rgb="FF7030A0"/>
      </bottom>
      <diagonal/>
    </border>
    <border>
      <left style="thick">
        <color rgb="FF7030A0"/>
      </left>
      <right style="hair">
        <color rgb="FF7030A0"/>
      </right>
      <top style="hair">
        <color rgb="FF7030A0"/>
      </top>
      <bottom style="hair">
        <color rgb="FF7030A0"/>
      </bottom>
      <diagonal/>
    </border>
    <border>
      <left style="hair">
        <color rgb="FF7030A0"/>
      </left>
      <right style="thick">
        <color rgb="FF7030A0"/>
      </right>
      <top style="hair">
        <color rgb="FF7030A0"/>
      </top>
      <bottom style="hair">
        <color rgb="FF7030A0"/>
      </bottom>
      <diagonal/>
    </border>
    <border>
      <left style="thick">
        <color rgb="FF7030A0"/>
      </left>
      <right style="hair">
        <color rgb="FF7030A0"/>
      </right>
      <top style="hair">
        <color rgb="FF7030A0"/>
      </top>
      <bottom style="thick">
        <color rgb="FF7030A0"/>
      </bottom>
      <diagonal/>
    </border>
    <border>
      <left style="hair">
        <color rgb="FF7030A0"/>
      </left>
      <right style="hair">
        <color rgb="FF7030A0"/>
      </right>
      <top style="hair">
        <color rgb="FF7030A0"/>
      </top>
      <bottom style="thick">
        <color rgb="FF7030A0"/>
      </bottom>
      <diagonal/>
    </border>
    <border>
      <left style="hair">
        <color rgb="FF7030A0"/>
      </left>
      <right style="thick">
        <color rgb="FF7030A0"/>
      </right>
      <top style="hair">
        <color rgb="FF7030A0"/>
      </top>
      <bottom style="thick">
        <color rgb="FF7030A0"/>
      </bottom>
      <diagonal/>
    </border>
  </borders>
  <cellStyleXfs count="9">
    <xf numFmtId="0" fontId="0" fillId="0" borderId="0"/>
    <xf numFmtId="44" fontId="1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13" fillId="0" borderId="0"/>
  </cellStyleXfs>
  <cellXfs count="99">
    <xf numFmtId="0" fontId="0" fillId="0" borderId="0" xfId="0"/>
    <xf numFmtId="0" fontId="3" fillId="2" borderId="1" xfId="2" applyFont="1" applyFill="1" applyBorder="1" applyAlignment="1">
      <alignment horizontal="center" vertical="center" wrapText="1"/>
    </xf>
    <xf numFmtId="14" fontId="3" fillId="2" borderId="1" xfId="2" applyNumberFormat="1" applyFont="1" applyFill="1" applyBorder="1" applyAlignment="1">
      <alignment horizontal="center" vertical="center" wrapText="1"/>
    </xf>
    <xf numFmtId="0" fontId="4" fillId="0" borderId="1" xfId="2" applyFont="1" applyBorder="1"/>
    <xf numFmtId="0" fontId="4" fillId="0" borderId="1" xfId="2" applyFont="1" applyBorder="1" applyAlignment="1">
      <alignment horizontal="center"/>
    </xf>
    <xf numFmtId="14" fontId="4" fillId="0" borderId="1" xfId="2" applyNumberFormat="1" applyFont="1" applyBorder="1"/>
    <xf numFmtId="3" fontId="4" fillId="0" borderId="1" xfId="3" applyNumberFormat="1" applyFont="1" applyBorder="1"/>
    <xf numFmtId="3" fontId="4" fillId="0" borderId="1" xfId="2" applyNumberFormat="1" applyFont="1" applyBorder="1"/>
    <xf numFmtId="0" fontId="5" fillId="3" borderId="2" xfId="0" applyFont="1" applyFill="1" applyBorder="1" applyAlignment="1">
      <alignment horizontal="left" vertical="center"/>
    </xf>
    <xf numFmtId="0" fontId="5" fillId="3" borderId="3" xfId="0" applyFont="1" applyFill="1" applyBorder="1" applyAlignment="1">
      <alignment horizontal="center" vertical="center"/>
    </xf>
    <xf numFmtId="164" fontId="5" fillId="3" borderId="3" xfId="0" applyNumberFormat="1" applyFont="1" applyFill="1" applyBorder="1" applyAlignment="1">
      <alignment vertical="center"/>
    </xf>
    <xf numFmtId="0" fontId="5" fillId="3" borderId="3" xfId="0" applyFont="1" applyFill="1" applyBorder="1" applyAlignment="1">
      <alignment horizontal="left" vertical="center"/>
    </xf>
    <xf numFmtId="44" fontId="5" fillId="3" borderId="4" xfId="1" applyFont="1" applyFill="1" applyBorder="1" applyAlignment="1">
      <alignment horizontal="center" vertical="center"/>
    </xf>
    <xf numFmtId="0" fontId="6" fillId="0" borderId="5" xfId="0" applyFont="1" applyBorder="1" applyAlignment="1">
      <alignment horizontal="left" indent="1"/>
    </xf>
    <xf numFmtId="0" fontId="6" fillId="0" borderId="5" xfId="0" applyFont="1" applyBorder="1" applyAlignment="1">
      <alignment horizontal="center"/>
    </xf>
    <xf numFmtId="0" fontId="4" fillId="0" borderId="5" xfId="0" applyFont="1" applyBorder="1" applyAlignment="1">
      <alignment horizontal="left" indent="1"/>
    </xf>
    <xf numFmtId="44" fontId="0" fillId="0" borderId="0" xfId="1" applyFont="1"/>
    <xf numFmtId="0" fontId="5" fillId="3" borderId="0" xfId="0" applyFont="1" applyFill="1" applyAlignment="1">
      <alignment horizontal="left" vertical="center"/>
    </xf>
    <xf numFmtId="0" fontId="5" fillId="3" borderId="6" xfId="0" applyFont="1" applyFill="1" applyBorder="1" applyAlignment="1">
      <alignment horizontal="center" vertical="center"/>
    </xf>
    <xf numFmtId="164" fontId="5" fillId="3" borderId="6" xfId="0" applyNumberFormat="1" applyFont="1" applyFill="1" applyBorder="1" applyAlignment="1">
      <alignment vertical="center"/>
    </xf>
    <xf numFmtId="0" fontId="5" fillId="3" borderId="6" xfId="0" applyFont="1" applyFill="1" applyBorder="1" applyAlignment="1">
      <alignment horizontal="left" vertical="center"/>
    </xf>
    <xf numFmtId="44" fontId="5" fillId="3" borderId="6" xfId="1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left"/>
    </xf>
    <xf numFmtId="14" fontId="6" fillId="4" borderId="8" xfId="0" applyNumberFormat="1" applyFont="1" applyFill="1" applyBorder="1"/>
    <xf numFmtId="0" fontId="6" fillId="4" borderId="8" xfId="0" applyFont="1" applyFill="1" applyBorder="1" applyAlignment="1">
      <alignment horizontal="left" indent="1"/>
    </xf>
    <xf numFmtId="164" fontId="6" fillId="4" borderId="8" xfId="0" applyNumberFormat="1" applyFont="1" applyFill="1" applyBorder="1"/>
    <xf numFmtId="0" fontId="6" fillId="4" borderId="8" xfId="0" applyFont="1" applyFill="1" applyBorder="1" applyAlignment="1">
      <alignment horizontal="left"/>
    </xf>
    <xf numFmtId="0" fontId="6" fillId="4" borderId="8" xfId="0" applyFont="1" applyFill="1" applyBorder="1" applyAlignment="1">
      <alignment horizontal="center"/>
    </xf>
    <xf numFmtId="0" fontId="4" fillId="4" borderId="8" xfId="0" applyFont="1" applyFill="1" applyBorder="1" applyAlignment="1">
      <alignment horizontal="left" indent="1"/>
    </xf>
    <xf numFmtId="44" fontId="0" fillId="4" borderId="8" xfId="1" applyFont="1" applyFill="1" applyBorder="1"/>
    <xf numFmtId="0" fontId="6" fillId="0" borderId="7" xfId="0" applyFont="1" applyBorder="1" applyAlignment="1">
      <alignment horizontal="left"/>
    </xf>
    <xf numFmtId="14" fontId="6" fillId="0" borderId="8" xfId="0" applyNumberFormat="1" applyFont="1" applyBorder="1"/>
    <xf numFmtId="0" fontId="6" fillId="0" borderId="8" xfId="0" applyFont="1" applyBorder="1" applyAlignment="1">
      <alignment horizontal="left" indent="1"/>
    </xf>
    <xf numFmtId="164" fontId="6" fillId="0" borderId="8" xfId="0" applyNumberFormat="1" applyFont="1" applyBorder="1"/>
    <xf numFmtId="0" fontId="6" fillId="0" borderId="8" xfId="0" applyFont="1" applyBorder="1" applyAlignment="1">
      <alignment horizontal="left"/>
    </xf>
    <xf numFmtId="0" fontId="6" fillId="0" borderId="8" xfId="0" applyFont="1" applyBorder="1" applyAlignment="1">
      <alignment horizontal="center"/>
    </xf>
    <xf numFmtId="0" fontId="4" fillId="0" borderId="8" xfId="0" applyFont="1" applyBorder="1" applyAlignment="1">
      <alignment horizontal="left" indent="1"/>
    </xf>
    <xf numFmtId="44" fontId="0" fillId="0" borderId="8" xfId="1" applyFont="1" applyBorder="1"/>
    <xf numFmtId="0" fontId="6" fillId="0" borderId="9" xfId="0" applyFont="1" applyBorder="1" applyAlignment="1">
      <alignment horizontal="left"/>
    </xf>
    <xf numFmtId="14" fontId="6" fillId="0" borderId="5" xfId="0" applyNumberFormat="1" applyFont="1" applyBorder="1"/>
    <xf numFmtId="164" fontId="6" fillId="0" borderId="5" xfId="0" applyNumberFormat="1" applyFont="1" applyBorder="1"/>
    <xf numFmtId="0" fontId="6" fillId="0" borderId="5" xfId="0" applyFont="1" applyBorder="1" applyAlignment="1">
      <alignment horizontal="left"/>
    </xf>
    <xf numFmtId="44" fontId="0" fillId="0" borderId="10" xfId="1" applyFont="1" applyBorder="1"/>
    <xf numFmtId="0" fontId="8" fillId="2" borderId="0" xfId="4" applyFont="1" applyFill="1" applyAlignment="1">
      <alignment horizontal="center" wrapText="1"/>
    </xf>
    <xf numFmtId="165" fontId="8" fillId="2" borderId="0" xfId="4" applyNumberFormat="1" applyFont="1" applyFill="1" applyAlignment="1">
      <alignment horizontal="center" wrapText="1"/>
    </xf>
    <xf numFmtId="1" fontId="8" fillId="2" borderId="0" xfId="4" applyNumberFormat="1" applyFont="1" applyFill="1" applyAlignment="1">
      <alignment horizontal="center" wrapText="1"/>
    </xf>
    <xf numFmtId="14" fontId="8" fillId="2" borderId="0" xfId="4" applyNumberFormat="1" applyFont="1" applyFill="1" applyAlignment="1">
      <alignment horizontal="center" wrapText="1"/>
    </xf>
    <xf numFmtId="0" fontId="8" fillId="0" borderId="0" xfId="4" applyFont="1" applyAlignment="1">
      <alignment horizontal="center" wrapText="1"/>
    </xf>
    <xf numFmtId="0" fontId="7" fillId="0" borderId="0" xfId="4"/>
    <xf numFmtId="14" fontId="7" fillId="0" borderId="0" xfId="4" applyNumberFormat="1"/>
    <xf numFmtId="0" fontId="2" fillId="0" borderId="0" xfId="4" applyFont="1"/>
    <xf numFmtId="0" fontId="2" fillId="0" borderId="0" xfId="4" applyFont="1" applyAlignment="1">
      <alignment horizontal="center"/>
    </xf>
    <xf numFmtId="165" fontId="2" fillId="0" borderId="0" xfId="4" applyNumberFormat="1" applyFont="1"/>
    <xf numFmtId="1" fontId="2" fillId="0" borderId="0" xfId="4" applyNumberFormat="1" applyFont="1"/>
    <xf numFmtId="0" fontId="7" fillId="0" borderId="0" xfId="4" applyAlignment="1">
      <alignment horizontal="center"/>
    </xf>
    <xf numFmtId="14" fontId="2" fillId="0" borderId="0" xfId="4" applyNumberFormat="1" applyFont="1"/>
    <xf numFmtId="0" fontId="7" fillId="5" borderId="0" xfId="4" applyFill="1"/>
    <xf numFmtId="165" fontId="7" fillId="0" borderId="0" xfId="4" applyNumberFormat="1"/>
    <xf numFmtId="1" fontId="7" fillId="0" borderId="0" xfId="4" applyNumberFormat="1"/>
    <xf numFmtId="165" fontId="2" fillId="0" borderId="0" xfId="5" applyNumberFormat="1" applyFont="1"/>
    <xf numFmtId="0" fontId="3" fillId="6" borderId="11" xfId="4" applyFont="1" applyFill="1" applyBorder="1" applyAlignment="1">
      <alignment horizontal="center" vertical="center" wrapText="1"/>
    </xf>
    <xf numFmtId="0" fontId="3" fillId="6" borderId="12" xfId="4" applyFont="1" applyFill="1" applyBorder="1" applyAlignment="1">
      <alignment horizontal="center" vertical="center" wrapText="1"/>
    </xf>
    <xf numFmtId="0" fontId="3" fillId="6" borderId="13" xfId="4" applyFont="1" applyFill="1" applyBorder="1" applyAlignment="1">
      <alignment horizontal="center" vertical="center" wrapText="1"/>
    </xf>
    <xf numFmtId="0" fontId="4" fillId="0" borderId="0" xfId="4" applyFont="1"/>
    <xf numFmtId="0" fontId="4" fillId="0" borderId="14" xfId="4" applyFont="1" applyBorder="1"/>
    <xf numFmtId="0" fontId="4" fillId="0" borderId="15" xfId="4" applyFont="1" applyBorder="1"/>
    <xf numFmtId="14" fontId="4" fillId="0" borderId="15" xfId="4" applyNumberFormat="1" applyFont="1" applyBorder="1"/>
    <xf numFmtId="0" fontId="4" fillId="0" borderId="15" xfId="4" applyFont="1" applyBorder="1" applyAlignment="1">
      <alignment horizontal="center"/>
    </xf>
    <xf numFmtId="44" fontId="4" fillId="0" borderId="16" xfId="6" applyFont="1" applyBorder="1"/>
    <xf numFmtId="0" fontId="4" fillId="0" borderId="17" xfId="4" applyFont="1" applyBorder="1"/>
    <xf numFmtId="0" fontId="4" fillId="0" borderId="18" xfId="4" applyFont="1" applyBorder="1"/>
    <xf numFmtId="14" fontId="4" fillId="0" borderId="18" xfId="4" applyNumberFormat="1" applyFont="1" applyBorder="1"/>
    <xf numFmtId="0" fontId="4" fillId="0" borderId="18" xfId="4" applyFont="1" applyBorder="1" applyAlignment="1">
      <alignment horizontal="center"/>
    </xf>
    <xf numFmtId="44" fontId="4" fillId="0" borderId="19" xfId="6" applyFont="1" applyBorder="1"/>
    <xf numFmtId="0" fontId="3" fillId="0" borderId="0" xfId="4" applyFont="1"/>
    <xf numFmtId="0" fontId="3" fillId="7" borderId="0" xfId="4" applyFont="1" applyFill="1"/>
    <xf numFmtId="0" fontId="4" fillId="7" borderId="0" xfId="4" applyFont="1" applyFill="1"/>
    <xf numFmtId="0" fontId="4" fillId="0" borderId="20" xfId="4" applyFont="1" applyBorder="1" applyAlignment="1">
      <alignment horizontal="center"/>
    </xf>
    <xf numFmtId="44" fontId="4" fillId="0" borderId="20" xfId="7" applyFont="1" applyBorder="1" applyAlignment="1">
      <alignment horizontal="center"/>
    </xf>
    <xf numFmtId="0" fontId="3" fillId="8" borderId="21" xfId="2" applyFont="1" applyFill="1" applyBorder="1" applyAlignment="1">
      <alignment horizontal="center" vertical="center" wrapText="1"/>
    </xf>
    <xf numFmtId="0" fontId="3" fillId="8" borderId="22" xfId="2" applyFont="1" applyFill="1" applyBorder="1" applyAlignment="1">
      <alignment horizontal="center" vertical="center" wrapText="1"/>
    </xf>
    <xf numFmtId="0" fontId="3" fillId="8" borderId="23" xfId="2" applyFont="1" applyFill="1" applyBorder="1" applyAlignment="1">
      <alignment horizontal="center" vertical="center" wrapText="1"/>
    </xf>
    <xf numFmtId="0" fontId="4" fillId="0" borderId="0" xfId="2" applyFont="1"/>
    <xf numFmtId="0" fontId="4" fillId="0" borderId="24" xfId="2" applyFont="1" applyBorder="1"/>
    <xf numFmtId="166" fontId="4" fillId="0" borderId="1" xfId="2" applyNumberFormat="1" applyFont="1" applyBorder="1"/>
    <xf numFmtId="0" fontId="4" fillId="0" borderId="25" xfId="2" applyFont="1" applyBorder="1" applyAlignment="1">
      <alignment horizontal="center"/>
    </xf>
    <xf numFmtId="0" fontId="4" fillId="0" borderId="26" xfId="2" applyFont="1" applyBorder="1"/>
    <xf numFmtId="0" fontId="4" fillId="0" borderId="27" xfId="2" applyFont="1" applyBorder="1"/>
    <xf numFmtId="0" fontId="4" fillId="0" borderId="27" xfId="2" applyFont="1" applyBorder="1" applyAlignment="1">
      <alignment horizontal="center"/>
    </xf>
    <xf numFmtId="14" fontId="4" fillId="0" borderId="27" xfId="2" applyNumberFormat="1" applyFont="1" applyBorder="1"/>
    <xf numFmtId="166" fontId="4" fillId="0" borderId="27" xfId="2" applyNumberFormat="1" applyFont="1" applyBorder="1"/>
    <xf numFmtId="0" fontId="4" fillId="0" borderId="28" xfId="2" applyFont="1" applyBorder="1" applyAlignment="1">
      <alignment horizontal="center"/>
    </xf>
    <xf numFmtId="0" fontId="3" fillId="0" borderId="0" xfId="2" applyFont="1"/>
    <xf numFmtId="0" fontId="12" fillId="10" borderId="20" xfId="4" applyFont="1" applyFill="1" applyBorder="1" applyAlignment="1">
      <alignment horizontal="center" vertical="center" wrapText="1"/>
    </xf>
    <xf numFmtId="0" fontId="9" fillId="0" borderId="20" xfId="0" applyFont="1" applyBorder="1" applyAlignment="1">
      <alignment horizontal="center"/>
    </xf>
    <xf numFmtId="0" fontId="10" fillId="8" borderId="0" xfId="2" applyFont="1" applyFill="1" applyAlignment="1">
      <alignment horizontal="center" wrapText="1"/>
    </xf>
    <xf numFmtId="0" fontId="10" fillId="9" borderId="0" xfId="2" applyFont="1" applyFill="1" applyAlignment="1">
      <alignment horizontal="center"/>
    </xf>
    <xf numFmtId="0" fontId="11" fillId="0" borderId="0" xfId="4" applyFont="1" applyAlignment="1">
      <alignment horizontal="center" wrapText="1"/>
    </xf>
    <xf numFmtId="0" fontId="13" fillId="0" borderId="0" xfId="8"/>
  </cellXfs>
  <cellStyles count="9">
    <cellStyle name="Euro" xfId="7" xr:uid="{616A4B04-C38D-4CAD-BF7E-7FE3083D04B7}"/>
    <cellStyle name="Normale" xfId="0" builtinId="0"/>
    <cellStyle name="Normale 2" xfId="2" xr:uid="{C5A7568D-2BF5-4888-B0E7-A672AE4B9AD9}"/>
    <cellStyle name="Normale 3" xfId="4" xr:uid="{F165BFA3-5311-49AF-90A4-55519C6B94FA}"/>
    <cellStyle name="Normale 4" xfId="8" xr:uid="{4EE541E4-8CB9-4992-895E-C2FB48C0BD15}"/>
    <cellStyle name="Percentuale 2" xfId="3" xr:uid="{651F23B7-24A6-4003-AAFF-CDC71886053A}"/>
    <cellStyle name="Percentuale 3" xfId="5" xr:uid="{78BDCDC6-8201-4D86-B304-88B288D326D6}"/>
    <cellStyle name="Valuta" xfId="1" builtinId="4"/>
    <cellStyle name="Valuta 2" xfId="6" xr:uid="{095F4F87-3018-4488-A543-F894C4CFC30C}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4" formatCode="_-&quot;€&quot;\ * #,##0.00_-;\-&quot;€&quot;\ * #,##0.00_-;_-&quot;€&quot;\ * &quot;-&quot;??_-;_-@_-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hair">
          <color rgb="FF002060"/>
        </left>
        <right/>
        <top style="hair">
          <color rgb="FF002060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Verdana"/>
        <family val="2"/>
        <scheme val="none"/>
      </font>
      <fill>
        <patternFill patternType="solid">
          <fgColor theme="4" tint="0.79998168889431442"/>
          <bgColor theme="4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hair">
          <color rgb="FF002060"/>
        </left>
        <right/>
        <top style="hair">
          <color rgb="FF002060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Verdana"/>
        <family val="2"/>
        <scheme val="none"/>
      </font>
      <fill>
        <patternFill patternType="solid">
          <fgColor theme="4" tint="0.79998168889431442"/>
          <bgColor theme="4" tint="0.79998168889431442"/>
        </patternFill>
      </fill>
      <alignment horizontal="left" vertical="bottom" textRotation="0" wrapText="0" indent="0" justifyLastLine="0" shrinkToFit="0" readingOrder="0"/>
      <border diagonalUp="0" diagonalDown="0">
        <left style="hair">
          <color rgb="FF002060"/>
        </left>
        <right/>
        <top style="hair">
          <color rgb="FF002060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Verdana"/>
        <family val="2"/>
        <scheme val="none"/>
      </font>
      <numFmt numFmtId="164" formatCode="#,##0_-"/>
      <fill>
        <patternFill patternType="solid">
          <fgColor theme="4" tint="0.79998168889431442"/>
          <bgColor theme="4" tint="0.79998168889431442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rgb="FF002060"/>
        </left>
        <right/>
        <top style="hair">
          <color rgb="FF002060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Verdana"/>
        <family val="2"/>
        <scheme val="none"/>
      </font>
      <fill>
        <patternFill patternType="solid">
          <fgColor theme="4" tint="0.79998168889431442"/>
          <bgColor theme="4" tint="0.79998168889431442"/>
        </patternFill>
      </fill>
      <alignment horizontal="left" vertical="bottom" textRotation="0" wrapText="0" indent="1" justifyLastLine="0" shrinkToFit="0" readingOrder="0"/>
      <border diagonalUp="0" diagonalDown="0">
        <left style="hair">
          <color rgb="FF002060"/>
        </left>
        <right/>
        <top style="hair">
          <color rgb="FF002060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Verdana"/>
        <family val="2"/>
        <scheme val="none"/>
      </font>
      <numFmt numFmtId="19" formatCode="dd/mm/yyyy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hair">
          <color rgb="FF002060"/>
        </left>
        <right/>
        <top style="hair">
          <color rgb="FF002060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Verdana"/>
        <family val="2"/>
        <scheme val="none"/>
      </font>
      <fill>
        <patternFill patternType="solid">
          <fgColor theme="4" tint="0.79998168889431442"/>
          <bgColor theme="4" tint="0.79998168889431442"/>
        </patternFill>
      </fill>
      <alignment horizontal="left" vertical="bottom" textRotation="0" wrapText="0" indent="0" justifyLastLine="0" shrinkToFit="0" readingOrder="0"/>
      <border diagonalUp="0" diagonalDown="0">
        <left/>
        <right/>
        <top style="hair">
          <color rgb="FF002060"/>
        </top>
        <bottom/>
        <vertical/>
        <horizontal/>
      </border>
    </dxf>
    <dxf>
      <border outline="0">
        <left style="thick">
          <color rgb="FF002060"/>
        </left>
        <right style="thick">
          <color rgb="FF002060"/>
        </right>
        <top style="thick">
          <color rgb="FF002060"/>
        </top>
        <bottom style="thick">
          <color rgb="FF002060"/>
        </bottom>
      </border>
    </dxf>
  </dxfs>
  <tableStyles count="1" defaultTableStyle="TableStyleMedium2" defaultPivotStyle="PivotStyleLight16">
    <tableStyle name="Invisible" pivot="0" table="0" count="0" xr9:uid="{28A0B11D-DAF6-441C-B4F7-331BA38BB6F2}"/>
  </tableStyles>
  <colors>
    <mruColors>
      <color rgb="FF2FB37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676275</xdr:colOff>
      <xdr:row>0</xdr:row>
      <xdr:rowOff>47625</xdr:rowOff>
    </xdr:from>
    <xdr:to>
      <xdr:col>15</xdr:col>
      <xdr:colOff>666750</xdr:colOff>
      <xdr:row>4</xdr:row>
      <xdr:rowOff>190500</xdr:rowOff>
    </xdr:to>
    <xdr:sp macro="" textlink="">
      <xdr:nvSpPr>
        <xdr:cNvPr id="2" name="Casella di testo 6">
          <a:extLst>
            <a:ext uri="{FF2B5EF4-FFF2-40B4-BE49-F238E27FC236}">
              <a16:creationId xmlns:a16="http://schemas.microsoft.com/office/drawing/2014/main" id="{C534737F-028E-4064-8059-2977E2D0589A}"/>
            </a:ext>
          </a:extLst>
        </xdr:cNvPr>
        <xdr:cNvSpPr txBox="1">
          <a:spLocks noChangeArrowheads="1"/>
        </xdr:cNvSpPr>
      </xdr:nvSpPr>
      <xdr:spPr bwMode="auto">
        <a:xfrm>
          <a:off x="8220075" y="47625"/>
          <a:ext cx="2733675" cy="9048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32004" rIns="0" bIns="0" anchor="ctr" upright="1"/>
        <a:lstStyle/>
        <a:p>
          <a:pPr algn="ctr" rtl="0">
            <a:defRPr sz="1000"/>
          </a:pPr>
          <a:r>
            <a:rPr lang="it-IT" sz="1000" b="1" i="0" u="none" strike="noStrike" baseline="0">
              <a:solidFill>
                <a:srgbClr val="000000"/>
              </a:solidFill>
              <a:latin typeface="Bookman Old Style"/>
            </a:rPr>
            <a:t>Trovare quante donne hanno tra  i 40 e 50 anni e guadagnano più di 2000 Euro </a:t>
          </a:r>
        </a:p>
        <a:p>
          <a:pPr algn="ctr" rtl="0">
            <a:defRPr sz="1000"/>
          </a:pPr>
          <a:endParaRPr lang="it-IT" sz="1000" b="1" i="0" u="none" strike="noStrike" baseline="0">
            <a:solidFill>
              <a:srgbClr val="000000"/>
            </a:solidFill>
            <a:latin typeface="Bookman Old Style"/>
          </a:endParaRPr>
        </a:p>
        <a:p>
          <a:pPr algn="ctr" rtl="0">
            <a:defRPr sz="1000"/>
          </a:pPr>
          <a:r>
            <a:rPr lang="it-IT" sz="1000" b="1" i="0" u="none" strike="noStrike" baseline="0">
              <a:solidFill>
                <a:srgbClr val="000000"/>
              </a:solidFill>
              <a:latin typeface="Bookman Old Style"/>
            </a:rPr>
            <a:t>Utilizzare la funzione appropriata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95250</xdr:colOff>
      <xdr:row>0</xdr:row>
      <xdr:rowOff>38100</xdr:rowOff>
    </xdr:from>
    <xdr:to>
      <xdr:col>15</xdr:col>
      <xdr:colOff>66675</xdr:colOff>
      <xdr:row>3</xdr:row>
      <xdr:rowOff>133350</xdr:rowOff>
    </xdr:to>
    <xdr:sp macro="" textlink="">
      <xdr:nvSpPr>
        <xdr:cNvPr id="2" name="Casella di testo 3">
          <a:extLst>
            <a:ext uri="{FF2B5EF4-FFF2-40B4-BE49-F238E27FC236}">
              <a16:creationId xmlns:a16="http://schemas.microsoft.com/office/drawing/2014/main" id="{B8D91449-AD57-4CC1-A733-9D13440EAE9E}"/>
            </a:ext>
          </a:extLst>
        </xdr:cNvPr>
        <xdr:cNvSpPr txBox="1">
          <a:spLocks noChangeArrowheads="1"/>
        </xdr:cNvSpPr>
      </xdr:nvSpPr>
      <xdr:spPr bwMode="auto">
        <a:xfrm>
          <a:off x="8620125" y="38100"/>
          <a:ext cx="2076450" cy="8191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32004" rIns="0" bIns="0" anchor="ctr" upright="1"/>
        <a:lstStyle/>
        <a:p>
          <a:pPr algn="ctr" rtl="0">
            <a:defRPr sz="1000"/>
          </a:pPr>
          <a:r>
            <a:rPr lang="it-IT" sz="1000" b="1" i="0" u="none" strike="noStrike" baseline="0">
              <a:solidFill>
                <a:srgbClr val="000000"/>
              </a:solidFill>
              <a:latin typeface="Bookman Old Style"/>
            </a:rPr>
            <a:t>Trovare lo stipendio più basso delle donne del reparto acquisti </a:t>
          </a:r>
        </a:p>
        <a:p>
          <a:pPr algn="ctr" rtl="0">
            <a:defRPr sz="1000"/>
          </a:pPr>
          <a:r>
            <a:rPr lang="it-IT" sz="1000" b="1" i="0" u="none" strike="noStrike" baseline="0">
              <a:solidFill>
                <a:srgbClr val="000000"/>
              </a:solidFill>
              <a:latin typeface="Bookman Old Style"/>
            </a:rPr>
            <a:t>Utilizzare la funzione appropriata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9526</xdr:colOff>
      <xdr:row>2</xdr:row>
      <xdr:rowOff>114300</xdr:rowOff>
    </xdr:from>
    <xdr:to>
      <xdr:col>15</xdr:col>
      <xdr:colOff>809625</xdr:colOff>
      <xdr:row>5</xdr:row>
      <xdr:rowOff>171450</xdr:rowOff>
    </xdr:to>
    <xdr:sp macro="" textlink="">
      <xdr:nvSpPr>
        <xdr:cNvPr id="2" name="Casella di testo 1">
          <a:extLst>
            <a:ext uri="{FF2B5EF4-FFF2-40B4-BE49-F238E27FC236}">
              <a16:creationId xmlns:a16="http://schemas.microsoft.com/office/drawing/2014/main" id="{7BE63954-B3E0-4EB7-A131-5023208EEBC4}"/>
            </a:ext>
          </a:extLst>
        </xdr:cNvPr>
        <xdr:cNvSpPr txBox="1">
          <a:spLocks noChangeArrowheads="1"/>
        </xdr:cNvSpPr>
      </xdr:nvSpPr>
      <xdr:spPr bwMode="auto">
        <a:xfrm>
          <a:off x="8534401" y="647700"/>
          <a:ext cx="2905124" cy="7810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32004" rIns="0" bIns="0" anchor="ctr" upright="1"/>
        <a:lstStyle/>
        <a:p>
          <a:pPr algn="ctr" rtl="0">
            <a:defRPr sz="1000"/>
          </a:pPr>
          <a:r>
            <a:rPr lang="it-IT" sz="1100" b="1" i="0" u="none" strike="noStrike" baseline="0">
              <a:solidFill>
                <a:srgbClr val="000000"/>
              </a:solidFill>
              <a:latin typeface="Bookman Old Style"/>
            </a:rPr>
            <a:t>Totali stipendi di uomini con livello uguale a 7 e anzianità &gt; di 3 </a:t>
          </a:r>
        </a:p>
        <a:p>
          <a:pPr algn="ctr" rtl="0">
            <a:defRPr sz="1000"/>
          </a:pPr>
          <a:r>
            <a:rPr lang="it-IT" sz="1100" b="1" i="0" u="none" strike="noStrike" baseline="0">
              <a:solidFill>
                <a:srgbClr val="000000"/>
              </a:solidFill>
              <a:latin typeface="Bookman Old Style"/>
            </a:rPr>
            <a:t>Utilizzare la funzione appropriata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57150</xdr:colOff>
      <xdr:row>3</xdr:row>
      <xdr:rowOff>171450</xdr:rowOff>
    </xdr:from>
    <xdr:to>
      <xdr:col>13</xdr:col>
      <xdr:colOff>533400</xdr:colOff>
      <xdr:row>10</xdr:row>
      <xdr:rowOff>19050</xdr:rowOff>
    </xdr:to>
    <xdr:sp macro="" textlink="">
      <xdr:nvSpPr>
        <xdr:cNvPr id="2" name="CasellaDiTesto 1">
          <a:extLst>
            <a:ext uri="{FF2B5EF4-FFF2-40B4-BE49-F238E27FC236}">
              <a16:creationId xmlns:a16="http://schemas.microsoft.com/office/drawing/2014/main" id="{13F8B261-A994-4808-A89C-5E15F6D5CF79}"/>
            </a:ext>
          </a:extLst>
        </xdr:cNvPr>
        <xdr:cNvSpPr txBox="1"/>
      </xdr:nvSpPr>
      <xdr:spPr>
        <a:xfrm>
          <a:off x="7458075" y="876300"/>
          <a:ext cx="2914650" cy="11811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it-IT" sz="1400" b="1">
              <a:solidFill>
                <a:srgbClr val="002060"/>
              </a:solidFill>
            </a:rPr>
            <a:t>Creare un ordinamento personalizzato per la colonna sesso ufficio</a:t>
          </a:r>
          <a:r>
            <a:rPr lang="it-IT" sz="1400" b="1" baseline="0">
              <a:solidFill>
                <a:srgbClr val="002060"/>
              </a:solidFill>
            </a:rPr>
            <a:t> e stipendio in ordine crescente e dal più piccolo valore al più grande valore</a:t>
          </a:r>
          <a:endParaRPr lang="it-IT" sz="1400" b="1">
            <a:solidFill>
              <a:srgbClr val="002060"/>
            </a:solidFill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457200</xdr:colOff>
      <xdr:row>8</xdr:row>
      <xdr:rowOff>66675</xdr:rowOff>
    </xdr:from>
    <xdr:to>
      <xdr:col>12</xdr:col>
      <xdr:colOff>182539</xdr:colOff>
      <xdr:row>10</xdr:row>
      <xdr:rowOff>66675</xdr:rowOff>
    </xdr:to>
    <xdr:grpSp>
      <xdr:nvGrpSpPr>
        <xdr:cNvPr id="2" name="Gruppo 1">
          <a:extLst>
            <a:ext uri="{FF2B5EF4-FFF2-40B4-BE49-F238E27FC236}">
              <a16:creationId xmlns:a16="http://schemas.microsoft.com/office/drawing/2014/main" id="{0465A0B2-A6A3-4022-AC22-791F609E7F75}"/>
            </a:ext>
          </a:extLst>
        </xdr:cNvPr>
        <xdr:cNvGrpSpPr/>
      </xdr:nvGrpSpPr>
      <xdr:grpSpPr>
        <a:xfrm>
          <a:off x="5921086" y="1244311"/>
          <a:ext cx="3362158" cy="294409"/>
          <a:chOff x="5343525" y="1466850"/>
          <a:chExt cx="2943801" cy="285750"/>
        </a:xfrm>
      </xdr:grpSpPr>
      <xdr:sp macro="" textlink="">
        <xdr:nvSpPr>
          <xdr:cNvPr id="3" name="Ovale 2">
            <a:extLst>
              <a:ext uri="{FF2B5EF4-FFF2-40B4-BE49-F238E27FC236}">
                <a16:creationId xmlns:a16="http://schemas.microsoft.com/office/drawing/2014/main" id="{460A7E9D-7A77-45E8-8F32-766B98B74D97}"/>
              </a:ext>
            </a:extLst>
          </xdr:cNvPr>
          <xdr:cNvSpPr/>
        </xdr:nvSpPr>
        <xdr:spPr>
          <a:xfrm>
            <a:off x="5343525" y="1466850"/>
            <a:ext cx="352425" cy="285750"/>
          </a:xfrm>
          <a:prstGeom prst="ellipse">
            <a:avLst/>
          </a:prstGeom>
          <a:solidFill>
            <a:schemeClr val="accent1"/>
          </a:solidFill>
        </xdr:spPr>
        <xdr:style>
          <a:lnRef idx="2">
            <a:schemeClr val="accent2"/>
          </a:lnRef>
          <a:fillRef idx="1">
            <a:schemeClr val="lt1"/>
          </a:fillRef>
          <a:effectRef idx="0">
            <a:schemeClr val="accent2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l"/>
            <a:r>
              <a:rPr lang="it-IT" sz="1100">
                <a:solidFill>
                  <a:schemeClr val="bg1"/>
                </a:solidFill>
              </a:rPr>
              <a:t>1</a:t>
            </a:r>
          </a:p>
        </xdr:txBody>
      </xdr:sp>
      <xdr:sp macro="" textlink="">
        <xdr:nvSpPr>
          <xdr:cNvPr id="4" name="CasellaDiTesto 3">
            <a:extLst>
              <a:ext uri="{FF2B5EF4-FFF2-40B4-BE49-F238E27FC236}">
                <a16:creationId xmlns:a16="http://schemas.microsoft.com/office/drawing/2014/main" id="{CC8079DF-9F1C-412B-B7CA-6896FDE14659}"/>
              </a:ext>
            </a:extLst>
          </xdr:cNvPr>
          <xdr:cNvSpPr txBox="1"/>
        </xdr:nvSpPr>
        <xdr:spPr>
          <a:xfrm>
            <a:off x="5895975" y="1476375"/>
            <a:ext cx="2391351" cy="27196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it-IT" sz="1200"/>
              <a:t>Quanti clienti sono inclusi nel</a:t>
            </a:r>
            <a:r>
              <a:rPr lang="it-IT" sz="1200" baseline="0"/>
              <a:t> database ?</a:t>
            </a:r>
            <a:endParaRPr lang="it-IT" sz="1200"/>
          </a:p>
        </xdr:txBody>
      </xdr:sp>
    </xdr:grpSp>
    <xdr:clientData/>
  </xdr:twoCellAnchor>
  <xdr:twoCellAnchor>
    <xdr:from>
      <xdr:col>6</xdr:col>
      <xdr:colOff>457201</xdr:colOff>
      <xdr:row>12</xdr:row>
      <xdr:rowOff>104775</xdr:rowOff>
    </xdr:from>
    <xdr:to>
      <xdr:col>11</xdr:col>
      <xdr:colOff>201783</xdr:colOff>
      <xdr:row>14</xdr:row>
      <xdr:rowOff>104775</xdr:rowOff>
    </xdr:to>
    <xdr:grpSp>
      <xdr:nvGrpSpPr>
        <xdr:cNvPr id="5" name="Gruppo 4">
          <a:extLst>
            <a:ext uri="{FF2B5EF4-FFF2-40B4-BE49-F238E27FC236}">
              <a16:creationId xmlns:a16="http://schemas.microsoft.com/office/drawing/2014/main" id="{EEEC2473-5C63-4DB7-9DB3-BC025D075A3A}"/>
            </a:ext>
          </a:extLst>
        </xdr:cNvPr>
        <xdr:cNvGrpSpPr/>
      </xdr:nvGrpSpPr>
      <xdr:grpSpPr>
        <a:xfrm>
          <a:off x="5921087" y="1871230"/>
          <a:ext cx="2775264" cy="294409"/>
          <a:chOff x="5343525" y="1466850"/>
          <a:chExt cx="2426740" cy="285750"/>
        </a:xfrm>
      </xdr:grpSpPr>
      <xdr:sp macro="" textlink="">
        <xdr:nvSpPr>
          <xdr:cNvPr id="6" name="Ovale 5">
            <a:extLst>
              <a:ext uri="{FF2B5EF4-FFF2-40B4-BE49-F238E27FC236}">
                <a16:creationId xmlns:a16="http://schemas.microsoft.com/office/drawing/2014/main" id="{FE0B50ED-66BE-4235-888B-C2C80F0F4ABE}"/>
              </a:ext>
            </a:extLst>
          </xdr:cNvPr>
          <xdr:cNvSpPr/>
        </xdr:nvSpPr>
        <xdr:spPr>
          <a:xfrm>
            <a:off x="5343525" y="1466850"/>
            <a:ext cx="352425" cy="285750"/>
          </a:xfrm>
          <a:prstGeom prst="ellipse">
            <a:avLst/>
          </a:prstGeom>
          <a:solidFill>
            <a:schemeClr val="accent1"/>
          </a:solidFill>
        </xdr:spPr>
        <xdr:style>
          <a:lnRef idx="2">
            <a:schemeClr val="accent2"/>
          </a:lnRef>
          <a:fillRef idx="1">
            <a:schemeClr val="lt1"/>
          </a:fillRef>
          <a:effectRef idx="0">
            <a:schemeClr val="accent2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l"/>
            <a:r>
              <a:rPr lang="it-IT" sz="1100">
                <a:solidFill>
                  <a:schemeClr val="bg1"/>
                </a:solidFill>
              </a:rPr>
              <a:t>2</a:t>
            </a:r>
          </a:p>
        </xdr:txBody>
      </xdr:sp>
      <xdr:sp macro="" textlink="">
        <xdr:nvSpPr>
          <xdr:cNvPr id="7" name="CasellaDiTesto 6">
            <a:extLst>
              <a:ext uri="{FF2B5EF4-FFF2-40B4-BE49-F238E27FC236}">
                <a16:creationId xmlns:a16="http://schemas.microsoft.com/office/drawing/2014/main" id="{D50B91DB-BD0B-477C-A3D2-66E5C6A861C4}"/>
              </a:ext>
            </a:extLst>
          </xdr:cNvPr>
          <xdr:cNvSpPr txBox="1"/>
        </xdr:nvSpPr>
        <xdr:spPr>
          <a:xfrm>
            <a:off x="5895975" y="1476375"/>
            <a:ext cx="1874290" cy="27196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it-IT" sz="1200"/>
              <a:t>Quanto fatturano i vari clienti ?</a:t>
            </a:r>
          </a:p>
        </xdr:txBody>
      </xdr:sp>
    </xdr:grpSp>
    <xdr:clientData/>
  </xdr:twoCellAnchor>
  <xdr:twoCellAnchor>
    <xdr:from>
      <xdr:col>6</xdr:col>
      <xdr:colOff>457200</xdr:colOff>
      <xdr:row>16</xdr:row>
      <xdr:rowOff>95250</xdr:rowOff>
    </xdr:from>
    <xdr:to>
      <xdr:col>13</xdr:col>
      <xdr:colOff>61462</xdr:colOff>
      <xdr:row>18</xdr:row>
      <xdr:rowOff>95250</xdr:rowOff>
    </xdr:to>
    <xdr:grpSp>
      <xdr:nvGrpSpPr>
        <xdr:cNvPr id="8" name="Gruppo 7">
          <a:extLst>
            <a:ext uri="{FF2B5EF4-FFF2-40B4-BE49-F238E27FC236}">
              <a16:creationId xmlns:a16="http://schemas.microsoft.com/office/drawing/2014/main" id="{08812B99-A908-4FD8-AE46-4012A37414F5}"/>
            </a:ext>
          </a:extLst>
        </xdr:cNvPr>
        <xdr:cNvGrpSpPr/>
      </xdr:nvGrpSpPr>
      <xdr:grpSpPr>
        <a:xfrm>
          <a:off x="5921086" y="2450523"/>
          <a:ext cx="3847217" cy="294409"/>
          <a:chOff x="5343525" y="1466850"/>
          <a:chExt cx="3360355" cy="285750"/>
        </a:xfrm>
      </xdr:grpSpPr>
      <xdr:sp macro="" textlink="">
        <xdr:nvSpPr>
          <xdr:cNvPr id="9" name="Ovale 8">
            <a:extLst>
              <a:ext uri="{FF2B5EF4-FFF2-40B4-BE49-F238E27FC236}">
                <a16:creationId xmlns:a16="http://schemas.microsoft.com/office/drawing/2014/main" id="{2734BB2D-C1D0-47FB-888D-4387622F5372}"/>
              </a:ext>
            </a:extLst>
          </xdr:cNvPr>
          <xdr:cNvSpPr/>
        </xdr:nvSpPr>
        <xdr:spPr>
          <a:xfrm>
            <a:off x="5343525" y="1466850"/>
            <a:ext cx="352425" cy="285750"/>
          </a:xfrm>
          <a:prstGeom prst="ellipse">
            <a:avLst/>
          </a:prstGeom>
          <a:solidFill>
            <a:schemeClr val="accent1"/>
          </a:solidFill>
        </xdr:spPr>
        <xdr:style>
          <a:lnRef idx="2">
            <a:schemeClr val="accent2"/>
          </a:lnRef>
          <a:fillRef idx="1">
            <a:schemeClr val="lt1"/>
          </a:fillRef>
          <a:effectRef idx="0">
            <a:schemeClr val="accent2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l"/>
            <a:r>
              <a:rPr lang="it-IT" sz="1100">
                <a:solidFill>
                  <a:schemeClr val="bg1"/>
                </a:solidFill>
              </a:rPr>
              <a:t>3</a:t>
            </a:r>
          </a:p>
        </xdr:txBody>
      </xdr:sp>
      <xdr:sp macro="" textlink="">
        <xdr:nvSpPr>
          <xdr:cNvPr id="10" name="CasellaDiTesto 9">
            <a:extLst>
              <a:ext uri="{FF2B5EF4-FFF2-40B4-BE49-F238E27FC236}">
                <a16:creationId xmlns:a16="http://schemas.microsoft.com/office/drawing/2014/main" id="{44D217D3-D013-4D24-A4C4-0A82F0D3D2EF}"/>
              </a:ext>
            </a:extLst>
          </xdr:cNvPr>
          <xdr:cNvSpPr txBox="1"/>
        </xdr:nvSpPr>
        <xdr:spPr>
          <a:xfrm>
            <a:off x="5895975" y="1476375"/>
            <a:ext cx="2807905" cy="27196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it-IT" sz="1200"/>
              <a:t>A</a:t>
            </a:r>
            <a:r>
              <a:rPr lang="it-IT" sz="1200" baseline="0"/>
              <a:t> quanto ammonta il valore totale delle fatture?</a:t>
            </a:r>
            <a:endParaRPr lang="it-IT" sz="1200"/>
          </a:p>
        </xdr:txBody>
      </xdr:sp>
    </xdr:grpSp>
    <xdr:clientData/>
  </xdr:twoCellAnchor>
  <xdr:twoCellAnchor>
    <xdr:from>
      <xdr:col>6</xdr:col>
      <xdr:colOff>457200</xdr:colOff>
      <xdr:row>29</xdr:row>
      <xdr:rowOff>66675</xdr:rowOff>
    </xdr:from>
    <xdr:to>
      <xdr:col>13</xdr:col>
      <xdr:colOff>432099</xdr:colOff>
      <xdr:row>32</xdr:row>
      <xdr:rowOff>84361</xdr:rowOff>
    </xdr:to>
    <xdr:grpSp>
      <xdr:nvGrpSpPr>
        <xdr:cNvPr id="11" name="Gruppo 10">
          <a:extLst>
            <a:ext uri="{FF2B5EF4-FFF2-40B4-BE49-F238E27FC236}">
              <a16:creationId xmlns:a16="http://schemas.microsoft.com/office/drawing/2014/main" id="{D0239F5C-1967-4D93-BD88-C5D996667330}"/>
            </a:ext>
          </a:extLst>
        </xdr:cNvPr>
        <xdr:cNvGrpSpPr/>
      </xdr:nvGrpSpPr>
      <xdr:grpSpPr>
        <a:xfrm>
          <a:off x="5921086" y="4335607"/>
          <a:ext cx="4217854" cy="459299"/>
          <a:chOff x="5343525" y="1466850"/>
          <a:chExt cx="3708699" cy="446311"/>
        </a:xfrm>
      </xdr:grpSpPr>
      <xdr:sp macro="" textlink="">
        <xdr:nvSpPr>
          <xdr:cNvPr id="12" name="Ovale 11">
            <a:extLst>
              <a:ext uri="{FF2B5EF4-FFF2-40B4-BE49-F238E27FC236}">
                <a16:creationId xmlns:a16="http://schemas.microsoft.com/office/drawing/2014/main" id="{A6511ADA-66B2-464B-B9B7-9B67EA63DC2C}"/>
              </a:ext>
            </a:extLst>
          </xdr:cNvPr>
          <xdr:cNvSpPr/>
        </xdr:nvSpPr>
        <xdr:spPr>
          <a:xfrm>
            <a:off x="5343525" y="1466850"/>
            <a:ext cx="352425" cy="285750"/>
          </a:xfrm>
          <a:prstGeom prst="ellipse">
            <a:avLst/>
          </a:prstGeom>
          <a:solidFill>
            <a:schemeClr val="accent1"/>
          </a:solidFill>
        </xdr:spPr>
        <xdr:style>
          <a:lnRef idx="2">
            <a:schemeClr val="accent2"/>
          </a:lnRef>
          <a:fillRef idx="1">
            <a:schemeClr val="lt1"/>
          </a:fillRef>
          <a:effectRef idx="0">
            <a:schemeClr val="accent2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l"/>
            <a:r>
              <a:rPr lang="it-IT" sz="1100">
                <a:solidFill>
                  <a:schemeClr val="bg1"/>
                </a:solidFill>
              </a:rPr>
              <a:t>6</a:t>
            </a:r>
          </a:p>
        </xdr:txBody>
      </xdr:sp>
      <xdr:sp macro="" textlink="">
        <xdr:nvSpPr>
          <xdr:cNvPr id="13" name="CasellaDiTesto 12">
            <a:extLst>
              <a:ext uri="{FF2B5EF4-FFF2-40B4-BE49-F238E27FC236}">
                <a16:creationId xmlns:a16="http://schemas.microsoft.com/office/drawing/2014/main" id="{C97EE8A1-4FE5-4311-840B-65EEF20491FE}"/>
              </a:ext>
            </a:extLst>
          </xdr:cNvPr>
          <xdr:cNvSpPr txBox="1"/>
        </xdr:nvSpPr>
        <xdr:spPr>
          <a:xfrm>
            <a:off x="5895975" y="1476375"/>
            <a:ext cx="3156249" cy="43678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it-IT" sz="1100" baseline="0"/>
              <a:t>Determinare quali clienti lavorano nei vari progetti. </a:t>
            </a:r>
          </a:p>
          <a:p>
            <a:r>
              <a:rPr lang="it-IT" sz="1100" baseline="0"/>
              <a:t>Un cliente può lavorare su più progetti</a:t>
            </a:r>
          </a:p>
        </xdr:txBody>
      </xdr:sp>
    </xdr:grpSp>
    <xdr:clientData/>
  </xdr:twoCellAnchor>
  <xdr:twoCellAnchor>
    <xdr:from>
      <xdr:col>7</xdr:col>
      <xdr:colOff>66675</xdr:colOff>
      <xdr:row>1</xdr:row>
      <xdr:rowOff>85725</xdr:rowOff>
    </xdr:from>
    <xdr:to>
      <xdr:col>14</xdr:col>
      <xdr:colOff>104775</xdr:colOff>
      <xdr:row>6</xdr:row>
      <xdr:rowOff>57150</xdr:rowOff>
    </xdr:to>
    <xdr:sp macro="" textlink="">
      <xdr:nvSpPr>
        <xdr:cNvPr id="14" name="Rettangolo con angoli arrotondati 13">
          <a:extLst>
            <a:ext uri="{FF2B5EF4-FFF2-40B4-BE49-F238E27FC236}">
              <a16:creationId xmlns:a16="http://schemas.microsoft.com/office/drawing/2014/main" id="{A99E6029-F408-4B4A-AF50-B8AACC445BEF}"/>
            </a:ext>
          </a:extLst>
        </xdr:cNvPr>
        <xdr:cNvSpPr/>
      </xdr:nvSpPr>
      <xdr:spPr>
        <a:xfrm>
          <a:off x="5838825" y="228600"/>
          <a:ext cx="3771900" cy="68580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it-IT" sz="1100"/>
            <a:t>Rispondere</a:t>
          </a:r>
          <a:r>
            <a:rPr lang="it-IT" sz="1100" baseline="0"/>
            <a:t> alle seguenti domande generando la relativa tabelle pivot in più fogli di lavoro</a:t>
          </a:r>
          <a:endParaRPr lang="it-IT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rco\Desktop\Corso%20Excel%20Base%20Mercury\Ordina%20e%20Filtra\1%20part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.carcassi.SEDIINSPA/Desktop/Argomenti%20Excel%20%20da%20aggiornar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rco\Desktop\Corso%20Excel%20Base%20Mercury\Introduzione%20Formule%20e%20Funzioni\Analisi%20di%20alcune%20funzioni%20avanzate\cerca_vert\Cerca_vert%20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.carcassi.SEDIINSPA/Desktop/Excel%20Avanzato%20New%20MC/1%20LEZIONE/Prima%20Lezione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ltalfondiario%20DoValue/Test%20Corso%20Excel%20Avanzat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stogramma iscritti 2014"/>
      <sheetName val="Rif e Grafici"/>
      <sheetName val="Esercizio A"/>
      <sheetName val="Filtri Automatici"/>
      <sheetName val="Filtri Avanzati"/>
      <sheetName val="Esercizio B"/>
      <sheetName val="Ordinamento"/>
      <sheetName val="Elenco personalizzato"/>
      <sheetName val="Ordinamento personalizzato"/>
      <sheetName val="Convalida dati"/>
      <sheetName val="Matrici per convalida"/>
      <sheetName val="Formati_pers.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1">
          <cell r="A1" t="str">
            <v>Sviluppo</v>
          </cell>
          <cell r="D1" t="str">
            <v>B7</v>
          </cell>
        </row>
        <row r="2">
          <cell r="A2" t="str">
            <v>Studi</v>
          </cell>
          <cell r="D2" t="str">
            <v>B6</v>
          </cell>
        </row>
        <row r="3">
          <cell r="A3" t="str">
            <v>Marketing</v>
          </cell>
          <cell r="D3" t="str">
            <v>B1</v>
          </cell>
        </row>
        <row r="4">
          <cell r="D4" t="str">
            <v>A3</v>
          </cell>
        </row>
      </sheetData>
      <sheetData sheetId="1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fici e percentuali"/>
      <sheetName val="Filtri"/>
      <sheetName val="Funzione Oggi"/>
      <sheetName val="Funzione Data.diff svolto"/>
      <sheetName val="Funzione Data.diffda fare"/>
      <sheetName val="Conta.più se"/>
      <sheetName val="Somma.più se"/>
      <sheetName val="Funzioni Database"/>
      <sheetName val="Form condizionale 1"/>
      <sheetName val="Form condizionale 2"/>
      <sheetName val="Funzioni testo"/>
      <sheetName val="Funzioni logiche"/>
      <sheetName val="Funzioni ricerca"/>
      <sheetName val="Funzione Indice"/>
      <sheetName val="Funzioni ricerca _Interv dinami"/>
      <sheetName val="Matrici dinamiche"/>
      <sheetName val="Funzione scarto"/>
      <sheetName val="Intervalli dinamici_ 2"/>
      <sheetName val="tabpivot"/>
      <sheetName val="Funzioni subtotali"/>
      <sheetName val="Strumento Subtotale"/>
      <sheetName val="Tabelle dati"/>
    </sheetNames>
    <sheetDataSet>
      <sheetData sheetId="0">
        <row r="1">
          <cell r="B1" t="str">
            <v>Roma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2">
          <cell r="A2">
            <v>1000</v>
          </cell>
          <cell r="B2">
            <v>300</v>
          </cell>
          <cell r="E2" t="str">
            <v>Selezionare la cella A2 - Formule -  Gestione nomi - Nuovo - Nome: Bonus</v>
          </cell>
        </row>
        <row r="3">
          <cell r="A3">
            <v>1200</v>
          </cell>
        </row>
        <row r="4">
          <cell r="A4">
            <v>1400</v>
          </cell>
        </row>
        <row r="5">
          <cell r="A5">
            <v>1600</v>
          </cell>
        </row>
        <row r="6">
          <cell r="A6">
            <v>1800</v>
          </cell>
        </row>
        <row r="7">
          <cell r="A7">
            <v>2000</v>
          </cell>
        </row>
        <row r="8">
          <cell r="A8">
            <v>2200</v>
          </cell>
        </row>
        <row r="9">
          <cell r="A9">
            <v>2400</v>
          </cell>
        </row>
        <row r="10">
          <cell r="A10">
            <v>2600</v>
          </cell>
        </row>
        <row r="11">
          <cell r="A11">
            <v>2800</v>
          </cell>
        </row>
        <row r="12">
          <cell r="A12">
            <v>3000</v>
          </cell>
        </row>
      </sheetData>
      <sheetData sheetId="16"/>
      <sheetData sheetId="17">
        <row r="1">
          <cell r="A1" t="str">
            <v>cognome</v>
          </cell>
        </row>
      </sheetData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cerca"/>
    </sheetNames>
    <sheetDataSet>
      <sheetData sheetId="0">
        <row r="2">
          <cell r="F2" t="str">
            <v>frutta</v>
          </cell>
          <cell r="G2" t="str">
            <v>Gino</v>
          </cell>
        </row>
        <row r="3">
          <cell r="F3" t="str">
            <v>verdura</v>
          </cell>
          <cell r="G3" t="str">
            <v>Beppe</v>
          </cell>
        </row>
        <row r="4">
          <cell r="F4" t="str">
            <v>legumi</v>
          </cell>
          <cell r="G4" t="str">
            <v>Fulvio</v>
          </cell>
        </row>
        <row r="10">
          <cell r="G10" t="str">
            <v>frutta</v>
          </cell>
          <cell r="H10" t="str">
            <v>verdura</v>
          </cell>
          <cell r="I10" t="str">
            <v>legumi</v>
          </cell>
        </row>
        <row r="11">
          <cell r="G11" t="str">
            <v>Gino</v>
          </cell>
          <cell r="H11" t="str">
            <v>Beppe</v>
          </cell>
          <cell r="I11" t="str">
            <v>Fulvio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ferimenti e grafici"/>
      <sheetName val="Esercizio A"/>
      <sheetName val="Filtri Automatici"/>
      <sheetName val="Filtri Avanzati"/>
      <sheetName val="Esercizio B"/>
      <sheetName val="Formati personalizzati"/>
      <sheetName val="Elenco personalizzato"/>
      <sheetName val="db da ordinare"/>
    </sheetNames>
    <sheetDataSet>
      <sheetData sheetId="0" refreshError="1"/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unzioni_Db"/>
      <sheetName val="Database per Pivot"/>
      <sheetName val="Analisi simulazione semplice"/>
      <sheetName val="Cerca.vert+se"/>
    </sheetNames>
    <sheetDataSet>
      <sheetData sheetId="0"/>
      <sheetData sheetId="1"/>
      <sheetData sheetId="2"/>
      <sheetData sheetId="3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A46E22E-ABFA-48CD-B5D6-763D2EACF433}" name="Clienti" displayName="Clienti" ref="A9:H154" totalsRowShown="0" tableBorderDxfId="7">
  <tableColumns count="8">
    <tableColumn id="1" xr3:uid="{C0572818-6C10-4754-907D-A1AFBCC64279}" name="Agente" dataDxfId="6"/>
    <tableColumn id="2" xr3:uid="{0958C488-EC27-4374-8E6A-A920DCCAEB19}" name="Data" dataDxfId="5"/>
    <tableColumn id="3" xr3:uid="{1F922AAC-C5AC-4028-9789-BBDF7F35175D}" name="Corriere" dataDxfId="4"/>
    <tableColumn id="4" xr3:uid="{821D5918-0B8C-4D8F-91A6-084281F76FC7}" name="Quantità" dataDxfId="3"/>
    <tableColumn id="5" xr3:uid="{86B306BF-A08F-4101-AAA6-7372A888BB62}" name="Prodotto" dataDxfId="2"/>
    <tableColumn id="6" xr3:uid="{8AB7E2BF-CC65-48EC-B51F-B44BD1B131C8}" name="Zona" dataDxfId="1"/>
    <tableColumn id="7" xr3:uid="{4C229E22-B070-4712-B10F-CD4255AEEA51}" name="Acquirente"/>
    <tableColumn id="8" xr3:uid="{A03D34B9-FC95-4FCD-A339-D3F6F9911893}" name="Prezzo Unitario" dataDxfId="0" dataCellStyle="Valuta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8E439785-AB5C-447D-A2C8-0BB20DE4BF23}" name="Clienti3" displayName="Clienti3" ref="A1:D101" totalsRowShown="0">
  <autoFilter ref="A1:D101" xr:uid="{00000000-0009-0000-0100-000001000000}"/>
  <tableColumns count="4">
    <tableColumn id="1" xr3:uid="{08142599-729C-4088-88B7-6ACC86114984}" name="Cliente"/>
    <tableColumn id="2" xr3:uid="{CD6C4EE0-F60C-4989-BFC4-7D35A4445B4C}" name="Progetto"/>
    <tableColumn id="3" xr3:uid="{177ECFA6-6F1B-4CF0-A285-E5F8108486AC}" name="Fattura"/>
    <tableColumn id="4" xr3:uid="{6B51BDD6-716B-4342-9EC0-C873A15F36EF}" name="Valor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FF700A-5AE4-415F-B4F6-372E1DCED0D9}">
  <sheetPr>
    <tabColor rgb="FFFF0000"/>
  </sheetPr>
  <dimension ref="A1:H196"/>
  <sheetViews>
    <sheetView tabSelected="1" zoomScale="123" workbookViewId="0">
      <selection activeCell="B13" sqref="B13"/>
    </sheetView>
  </sheetViews>
  <sheetFormatPr defaultRowHeight="15" x14ac:dyDescent="0.25"/>
  <cols>
    <col min="1" max="1" width="19.5703125" bestFit="1" customWidth="1"/>
    <col min="2" max="2" width="12.28515625" bestFit="1" customWidth="1"/>
    <col min="3" max="3" width="17.7109375" customWidth="1"/>
    <col min="4" max="4" width="11.42578125" customWidth="1"/>
    <col min="5" max="5" width="23" customWidth="1"/>
    <col min="7" max="7" width="17.28515625" customWidth="1"/>
    <col min="8" max="8" width="20.140625" style="16" customWidth="1"/>
    <col min="11" max="11" width="11.85546875" bestFit="1" customWidth="1"/>
    <col min="12" max="12" width="17.28515625" bestFit="1" customWidth="1"/>
    <col min="13" max="13" width="10.28515625" bestFit="1" customWidth="1"/>
    <col min="14" max="14" width="14.85546875" bestFit="1" customWidth="1"/>
    <col min="15" max="15" width="6.42578125" bestFit="1" customWidth="1"/>
    <col min="16" max="16" width="12.5703125" bestFit="1" customWidth="1"/>
    <col min="17" max="17" width="19.28515625" bestFit="1" customWidth="1"/>
  </cols>
  <sheetData>
    <row r="1" spans="1:8" ht="18.75" x14ac:dyDescent="0.3">
      <c r="A1" s="94" t="s">
        <v>235</v>
      </c>
      <c r="B1" s="94"/>
      <c r="C1" s="94"/>
      <c r="D1" s="94"/>
      <c r="E1" s="94"/>
      <c r="F1" s="94"/>
      <c r="G1" s="94"/>
      <c r="H1" s="94"/>
    </row>
    <row r="2" spans="1:8" ht="15.75" thickBot="1" x14ac:dyDescent="0.3"/>
    <row r="3" spans="1:8" ht="15.75" thickTop="1" x14ac:dyDescent="0.25">
      <c r="A3" s="8" t="s">
        <v>139</v>
      </c>
      <c r="B3" s="9" t="s">
        <v>140</v>
      </c>
      <c r="C3" s="9" t="s">
        <v>141</v>
      </c>
      <c r="D3" s="10" t="s">
        <v>142</v>
      </c>
      <c r="E3" s="11" t="s">
        <v>143</v>
      </c>
      <c r="F3" s="9" t="s">
        <v>144</v>
      </c>
      <c r="G3" s="9" t="s">
        <v>145</v>
      </c>
      <c r="H3" s="12" t="s">
        <v>146</v>
      </c>
    </row>
    <row r="4" spans="1:8" x14ac:dyDescent="0.25">
      <c r="C4" s="13" t="s">
        <v>147</v>
      </c>
      <c r="F4" s="14" t="s">
        <v>148</v>
      </c>
      <c r="G4" s="15" t="s">
        <v>149</v>
      </c>
    </row>
    <row r="5" spans="1:8" x14ac:dyDescent="0.25">
      <c r="C5" s="13" t="s">
        <v>150</v>
      </c>
      <c r="F5" s="14" t="s">
        <v>151</v>
      </c>
      <c r="G5" s="15" t="s">
        <v>152</v>
      </c>
    </row>
    <row r="9" spans="1:8" ht="28.5" customHeight="1" x14ac:dyDescent="0.25">
      <c r="A9" s="17" t="s">
        <v>139</v>
      </c>
      <c r="B9" s="18" t="s">
        <v>140</v>
      </c>
      <c r="C9" s="18" t="s">
        <v>141</v>
      </c>
      <c r="D9" s="19" t="s">
        <v>142</v>
      </c>
      <c r="E9" s="20" t="s">
        <v>143</v>
      </c>
      <c r="F9" s="18" t="s">
        <v>144</v>
      </c>
      <c r="G9" s="18" t="s">
        <v>145</v>
      </c>
      <c r="H9" s="21" t="s">
        <v>146</v>
      </c>
    </row>
    <row r="10" spans="1:8" x14ac:dyDescent="0.25">
      <c r="A10" s="22" t="s">
        <v>153</v>
      </c>
      <c r="B10" s="23">
        <v>40959</v>
      </c>
      <c r="C10" s="24" t="s">
        <v>147</v>
      </c>
      <c r="D10" s="25">
        <v>30</v>
      </c>
      <c r="E10" s="26" t="s">
        <v>154</v>
      </c>
      <c r="F10" s="27" t="s">
        <v>148</v>
      </c>
      <c r="G10" s="28" t="s">
        <v>155</v>
      </c>
      <c r="H10" s="29">
        <v>40</v>
      </c>
    </row>
    <row r="11" spans="1:8" x14ac:dyDescent="0.25">
      <c r="A11" s="30" t="s">
        <v>156</v>
      </c>
      <c r="B11" s="31">
        <v>40951</v>
      </c>
      <c r="C11" s="32" t="s">
        <v>157</v>
      </c>
      <c r="D11" s="33">
        <v>30</v>
      </c>
      <c r="E11" s="34" t="s">
        <v>158</v>
      </c>
      <c r="F11" s="35" t="s">
        <v>159</v>
      </c>
      <c r="G11" s="36" t="s">
        <v>160</v>
      </c>
      <c r="H11" s="37">
        <v>10</v>
      </c>
    </row>
    <row r="12" spans="1:8" x14ac:dyDescent="0.25">
      <c r="A12" s="22" t="s">
        <v>161</v>
      </c>
      <c r="B12" s="23">
        <v>40943</v>
      </c>
      <c r="C12" s="24" t="s">
        <v>157</v>
      </c>
      <c r="D12" s="25">
        <v>20</v>
      </c>
      <c r="E12" s="26" t="s">
        <v>162</v>
      </c>
      <c r="F12" s="27" t="s">
        <v>151</v>
      </c>
      <c r="G12" s="28" t="s">
        <v>163</v>
      </c>
      <c r="H12" s="29">
        <v>60</v>
      </c>
    </row>
    <row r="13" spans="1:8" x14ac:dyDescent="0.25">
      <c r="A13" s="30" t="s">
        <v>164</v>
      </c>
      <c r="B13" s="31">
        <v>40934</v>
      </c>
      <c r="C13" s="32" t="s">
        <v>150</v>
      </c>
      <c r="D13" s="33">
        <v>10</v>
      </c>
      <c r="E13" s="34" t="s">
        <v>162</v>
      </c>
      <c r="F13" s="35" t="s">
        <v>148</v>
      </c>
      <c r="G13" s="36" t="s">
        <v>165</v>
      </c>
      <c r="H13" s="37">
        <v>60</v>
      </c>
    </row>
    <row r="14" spans="1:8" x14ac:dyDescent="0.25">
      <c r="A14" s="22" t="s">
        <v>166</v>
      </c>
      <c r="B14" s="23">
        <v>40926</v>
      </c>
      <c r="C14" s="24" t="s">
        <v>157</v>
      </c>
      <c r="D14" s="25">
        <v>600</v>
      </c>
      <c r="E14" s="26" t="s">
        <v>167</v>
      </c>
      <c r="F14" s="27" t="s">
        <v>151</v>
      </c>
      <c r="G14" s="28" t="s">
        <v>168</v>
      </c>
      <c r="H14" s="29">
        <v>25</v>
      </c>
    </row>
    <row r="15" spans="1:8" x14ac:dyDescent="0.25">
      <c r="A15" s="30" t="s">
        <v>169</v>
      </c>
      <c r="B15" s="31">
        <v>40918</v>
      </c>
      <c r="C15" s="32" t="s">
        <v>157</v>
      </c>
      <c r="D15" s="33">
        <v>34</v>
      </c>
      <c r="E15" s="34" t="s">
        <v>170</v>
      </c>
      <c r="F15" s="35" t="s">
        <v>148</v>
      </c>
      <c r="G15" s="36" t="s">
        <v>160</v>
      </c>
      <c r="H15" s="37">
        <v>200</v>
      </c>
    </row>
    <row r="16" spans="1:8" x14ac:dyDescent="0.25">
      <c r="A16" s="22" t="s">
        <v>164</v>
      </c>
      <c r="B16" s="23">
        <v>40910</v>
      </c>
      <c r="C16" s="24" t="s">
        <v>157</v>
      </c>
      <c r="D16" s="25">
        <v>60</v>
      </c>
      <c r="E16" s="26" t="s">
        <v>171</v>
      </c>
      <c r="F16" s="27" t="s">
        <v>159</v>
      </c>
      <c r="G16" s="28" t="s">
        <v>163</v>
      </c>
      <c r="H16" s="29">
        <v>260</v>
      </c>
    </row>
    <row r="17" spans="1:8" x14ac:dyDescent="0.25">
      <c r="A17" s="30" t="s">
        <v>172</v>
      </c>
      <c r="B17" s="31">
        <v>40933</v>
      </c>
      <c r="C17" s="32" t="s">
        <v>173</v>
      </c>
      <c r="D17" s="33">
        <v>250</v>
      </c>
      <c r="E17" s="34" t="s">
        <v>167</v>
      </c>
      <c r="F17" s="35" t="s">
        <v>159</v>
      </c>
      <c r="G17" s="36" t="s">
        <v>149</v>
      </c>
      <c r="H17" s="37">
        <v>25</v>
      </c>
    </row>
    <row r="18" spans="1:8" x14ac:dyDescent="0.25">
      <c r="A18" s="22" t="s">
        <v>164</v>
      </c>
      <c r="B18" s="23">
        <v>40925</v>
      </c>
      <c r="C18" s="24" t="s">
        <v>150</v>
      </c>
      <c r="D18" s="25">
        <v>120</v>
      </c>
      <c r="E18" s="26" t="s">
        <v>174</v>
      </c>
      <c r="F18" s="27" t="s">
        <v>148</v>
      </c>
      <c r="G18" s="28" t="s">
        <v>175</v>
      </c>
      <c r="H18" s="29">
        <v>45</v>
      </c>
    </row>
    <row r="19" spans="1:8" x14ac:dyDescent="0.25">
      <c r="A19" s="30" t="s">
        <v>172</v>
      </c>
      <c r="B19" s="31">
        <v>40917</v>
      </c>
      <c r="C19" s="32" t="s">
        <v>150</v>
      </c>
      <c r="D19" s="33">
        <v>15</v>
      </c>
      <c r="E19" s="34" t="s">
        <v>162</v>
      </c>
      <c r="F19" s="35" t="s">
        <v>159</v>
      </c>
      <c r="G19" s="36" t="s">
        <v>155</v>
      </c>
      <c r="H19" s="37">
        <v>60</v>
      </c>
    </row>
    <row r="20" spans="1:8" x14ac:dyDescent="0.25">
      <c r="A20" s="22" t="s">
        <v>169</v>
      </c>
      <c r="B20" s="23">
        <v>40909</v>
      </c>
      <c r="C20" s="24" t="s">
        <v>157</v>
      </c>
      <c r="D20" s="25">
        <v>60</v>
      </c>
      <c r="E20" s="26" t="s">
        <v>158</v>
      </c>
      <c r="F20" s="27" t="s">
        <v>151</v>
      </c>
      <c r="G20" s="28" t="s">
        <v>155</v>
      </c>
      <c r="H20" s="29">
        <v>10</v>
      </c>
    </row>
    <row r="21" spans="1:8" x14ac:dyDescent="0.25">
      <c r="A21" s="30" t="s">
        <v>176</v>
      </c>
      <c r="B21" s="31">
        <v>40991</v>
      </c>
      <c r="C21" s="32" t="s">
        <v>150</v>
      </c>
      <c r="D21" s="33">
        <v>350</v>
      </c>
      <c r="E21" s="34" t="s">
        <v>167</v>
      </c>
      <c r="F21" s="35" t="s">
        <v>151</v>
      </c>
      <c r="G21" s="36" t="s">
        <v>160</v>
      </c>
      <c r="H21" s="37">
        <v>25</v>
      </c>
    </row>
    <row r="22" spans="1:8" x14ac:dyDescent="0.25">
      <c r="A22" s="22" t="s">
        <v>172</v>
      </c>
      <c r="B22" s="23">
        <v>41014</v>
      </c>
      <c r="C22" s="24" t="s">
        <v>147</v>
      </c>
      <c r="D22" s="25">
        <v>200</v>
      </c>
      <c r="E22" s="26" t="s">
        <v>177</v>
      </c>
      <c r="F22" s="27" t="s">
        <v>151</v>
      </c>
      <c r="G22" s="28" t="s">
        <v>168</v>
      </c>
      <c r="H22" s="29">
        <v>20</v>
      </c>
    </row>
    <row r="23" spans="1:8" x14ac:dyDescent="0.25">
      <c r="A23" s="30" t="s">
        <v>178</v>
      </c>
      <c r="B23" s="31">
        <v>41036</v>
      </c>
      <c r="C23" s="32" t="s">
        <v>173</v>
      </c>
      <c r="D23" s="33">
        <v>180</v>
      </c>
      <c r="E23" s="34" t="s">
        <v>177</v>
      </c>
      <c r="F23" s="35" t="s">
        <v>159</v>
      </c>
      <c r="G23" s="36" t="s">
        <v>175</v>
      </c>
      <c r="H23" s="37">
        <v>20</v>
      </c>
    </row>
    <row r="24" spans="1:8" x14ac:dyDescent="0.25">
      <c r="A24" s="22" t="s">
        <v>179</v>
      </c>
      <c r="B24" s="23">
        <v>41059</v>
      </c>
      <c r="C24" s="24" t="s">
        <v>157</v>
      </c>
      <c r="D24" s="25">
        <v>20</v>
      </c>
      <c r="E24" s="26" t="s">
        <v>154</v>
      </c>
      <c r="F24" s="27" t="s">
        <v>159</v>
      </c>
      <c r="G24" s="28" t="s">
        <v>165</v>
      </c>
      <c r="H24" s="29">
        <v>40</v>
      </c>
    </row>
    <row r="25" spans="1:8" x14ac:dyDescent="0.25">
      <c r="A25" s="30" t="s">
        <v>179</v>
      </c>
      <c r="B25" s="31">
        <v>41051</v>
      </c>
      <c r="C25" s="32" t="s">
        <v>147</v>
      </c>
      <c r="D25" s="33">
        <v>50</v>
      </c>
      <c r="E25" s="34" t="s">
        <v>154</v>
      </c>
      <c r="F25" s="35" t="s">
        <v>148</v>
      </c>
      <c r="G25" s="36" t="s">
        <v>149</v>
      </c>
      <c r="H25" s="37">
        <v>40</v>
      </c>
    </row>
    <row r="26" spans="1:8" x14ac:dyDescent="0.25">
      <c r="A26" s="22" t="s">
        <v>166</v>
      </c>
      <c r="B26" s="23">
        <v>41043</v>
      </c>
      <c r="C26" s="24" t="s">
        <v>173</v>
      </c>
      <c r="D26" s="25">
        <v>300</v>
      </c>
      <c r="E26" s="26" t="s">
        <v>167</v>
      </c>
      <c r="F26" s="27" t="s">
        <v>148</v>
      </c>
      <c r="G26" s="28" t="s">
        <v>165</v>
      </c>
      <c r="H26" s="29">
        <v>25</v>
      </c>
    </row>
    <row r="27" spans="1:8" x14ac:dyDescent="0.25">
      <c r="A27" s="30" t="s">
        <v>179</v>
      </c>
      <c r="B27" s="31">
        <v>41066</v>
      </c>
      <c r="C27" s="32" t="s">
        <v>150</v>
      </c>
      <c r="D27" s="33">
        <v>300</v>
      </c>
      <c r="E27" s="34" t="s">
        <v>177</v>
      </c>
      <c r="F27" s="35" t="s">
        <v>151</v>
      </c>
      <c r="G27" s="36" t="s">
        <v>160</v>
      </c>
      <c r="H27" s="37">
        <v>20</v>
      </c>
    </row>
    <row r="28" spans="1:8" x14ac:dyDescent="0.25">
      <c r="A28" s="22" t="s">
        <v>180</v>
      </c>
      <c r="B28" s="23">
        <v>41119</v>
      </c>
      <c r="C28" s="24" t="s">
        <v>173</v>
      </c>
      <c r="D28" s="25">
        <v>60</v>
      </c>
      <c r="E28" s="26" t="s">
        <v>174</v>
      </c>
      <c r="F28" s="27" t="s">
        <v>151</v>
      </c>
      <c r="G28" s="28" t="s">
        <v>181</v>
      </c>
      <c r="H28" s="29">
        <v>45</v>
      </c>
    </row>
    <row r="29" spans="1:8" x14ac:dyDescent="0.25">
      <c r="A29" s="30" t="s">
        <v>172</v>
      </c>
      <c r="B29" s="31">
        <v>41111</v>
      </c>
      <c r="C29" s="32" t="s">
        <v>150</v>
      </c>
      <c r="D29" s="33">
        <v>400</v>
      </c>
      <c r="E29" s="34" t="s">
        <v>167</v>
      </c>
      <c r="F29" s="35" t="s">
        <v>148</v>
      </c>
      <c r="G29" s="36" t="s">
        <v>165</v>
      </c>
      <c r="H29" s="37">
        <v>25</v>
      </c>
    </row>
    <row r="30" spans="1:8" x14ac:dyDescent="0.25">
      <c r="A30" s="22" t="s">
        <v>166</v>
      </c>
      <c r="B30" s="23">
        <v>41103</v>
      </c>
      <c r="C30" s="24" t="s">
        <v>157</v>
      </c>
      <c r="D30" s="25">
        <v>60</v>
      </c>
      <c r="E30" s="26" t="s">
        <v>154</v>
      </c>
      <c r="F30" s="27" t="s">
        <v>148</v>
      </c>
      <c r="G30" s="28" t="s">
        <v>149</v>
      </c>
      <c r="H30" s="29">
        <v>40</v>
      </c>
    </row>
    <row r="31" spans="1:8" x14ac:dyDescent="0.25">
      <c r="A31" s="30" t="s">
        <v>169</v>
      </c>
      <c r="B31" s="31">
        <v>41095</v>
      </c>
      <c r="C31" s="32" t="s">
        <v>157</v>
      </c>
      <c r="D31" s="33">
        <v>450</v>
      </c>
      <c r="E31" s="34" t="s">
        <v>167</v>
      </c>
      <c r="F31" s="35" t="s">
        <v>159</v>
      </c>
      <c r="G31" s="36" t="s">
        <v>175</v>
      </c>
      <c r="H31" s="37">
        <v>25</v>
      </c>
    </row>
    <row r="32" spans="1:8" x14ac:dyDescent="0.25">
      <c r="A32" s="22" t="s">
        <v>180</v>
      </c>
      <c r="B32" s="23">
        <v>41087</v>
      </c>
      <c r="C32" s="24" t="s">
        <v>147</v>
      </c>
      <c r="D32" s="25">
        <v>220</v>
      </c>
      <c r="E32" s="26" t="s">
        <v>177</v>
      </c>
      <c r="F32" s="27" t="s">
        <v>159</v>
      </c>
      <c r="G32" s="28" t="s">
        <v>181</v>
      </c>
      <c r="H32" s="29">
        <v>20</v>
      </c>
    </row>
    <row r="33" spans="1:8" x14ac:dyDescent="0.25">
      <c r="A33" s="30" t="s">
        <v>182</v>
      </c>
      <c r="B33" s="31">
        <v>41079</v>
      </c>
      <c r="C33" s="32" t="s">
        <v>173</v>
      </c>
      <c r="D33" s="33">
        <v>10</v>
      </c>
      <c r="E33" s="34" t="s">
        <v>162</v>
      </c>
      <c r="F33" s="35" t="s">
        <v>159</v>
      </c>
      <c r="G33" s="36" t="s">
        <v>165</v>
      </c>
      <c r="H33" s="37">
        <v>60</v>
      </c>
    </row>
    <row r="34" spans="1:8" x14ac:dyDescent="0.25">
      <c r="A34" s="22" t="s">
        <v>161</v>
      </c>
      <c r="B34" s="23">
        <v>41071</v>
      </c>
      <c r="C34" s="24" t="s">
        <v>147</v>
      </c>
      <c r="D34" s="25">
        <v>100</v>
      </c>
      <c r="E34" s="26" t="s">
        <v>174</v>
      </c>
      <c r="F34" s="27" t="s">
        <v>148</v>
      </c>
      <c r="G34" s="28" t="s">
        <v>165</v>
      </c>
      <c r="H34" s="29">
        <v>45</v>
      </c>
    </row>
    <row r="35" spans="1:8" x14ac:dyDescent="0.25">
      <c r="A35" s="30" t="s">
        <v>166</v>
      </c>
      <c r="B35" s="31">
        <v>41063</v>
      </c>
      <c r="C35" s="32" t="s">
        <v>150</v>
      </c>
      <c r="D35" s="33">
        <v>30</v>
      </c>
      <c r="E35" s="34" t="s">
        <v>154</v>
      </c>
      <c r="F35" s="35" t="s">
        <v>148</v>
      </c>
      <c r="G35" s="36" t="s">
        <v>163</v>
      </c>
      <c r="H35" s="37">
        <v>40</v>
      </c>
    </row>
    <row r="36" spans="1:8" x14ac:dyDescent="0.25">
      <c r="A36" s="22" t="s">
        <v>169</v>
      </c>
      <c r="B36" s="23">
        <v>41055</v>
      </c>
      <c r="C36" s="24" t="s">
        <v>157</v>
      </c>
      <c r="D36" s="25">
        <v>20</v>
      </c>
      <c r="E36" s="26" t="s">
        <v>170</v>
      </c>
      <c r="F36" s="27" t="s">
        <v>148</v>
      </c>
      <c r="G36" s="28" t="s">
        <v>155</v>
      </c>
      <c r="H36" s="29">
        <v>200</v>
      </c>
    </row>
    <row r="37" spans="1:8" x14ac:dyDescent="0.25">
      <c r="A37" s="30" t="s">
        <v>179</v>
      </c>
      <c r="B37" s="31">
        <v>41047</v>
      </c>
      <c r="C37" s="32" t="s">
        <v>173</v>
      </c>
      <c r="D37" s="33">
        <v>80</v>
      </c>
      <c r="E37" s="34" t="s">
        <v>174</v>
      </c>
      <c r="F37" s="35" t="s">
        <v>151</v>
      </c>
      <c r="G37" s="36" t="s">
        <v>160</v>
      </c>
      <c r="H37" s="37">
        <v>45</v>
      </c>
    </row>
    <row r="38" spans="1:8" x14ac:dyDescent="0.25">
      <c r="A38" s="22" t="s">
        <v>161</v>
      </c>
      <c r="B38" s="23">
        <v>41039</v>
      </c>
      <c r="C38" s="24" t="s">
        <v>147</v>
      </c>
      <c r="D38" s="25">
        <v>45</v>
      </c>
      <c r="E38" s="26" t="s">
        <v>158</v>
      </c>
      <c r="F38" s="27" t="s">
        <v>151</v>
      </c>
      <c r="G38" s="28" t="s">
        <v>152</v>
      </c>
      <c r="H38" s="29">
        <v>10</v>
      </c>
    </row>
    <row r="39" spans="1:8" x14ac:dyDescent="0.25">
      <c r="A39" s="30" t="s">
        <v>176</v>
      </c>
      <c r="B39" s="31">
        <v>41031</v>
      </c>
      <c r="C39" s="32" t="s">
        <v>150</v>
      </c>
      <c r="D39" s="33">
        <v>700</v>
      </c>
      <c r="E39" s="34" t="s">
        <v>183</v>
      </c>
      <c r="F39" s="35" t="s">
        <v>148</v>
      </c>
      <c r="G39" s="36" t="s">
        <v>149</v>
      </c>
      <c r="H39" s="37">
        <v>30</v>
      </c>
    </row>
    <row r="40" spans="1:8" x14ac:dyDescent="0.25">
      <c r="A40" s="22" t="s">
        <v>182</v>
      </c>
      <c r="B40" s="23">
        <v>41025</v>
      </c>
      <c r="C40" s="24" t="s">
        <v>157</v>
      </c>
      <c r="D40" s="25">
        <v>300</v>
      </c>
      <c r="E40" s="26" t="s">
        <v>167</v>
      </c>
      <c r="F40" s="27" t="s">
        <v>148</v>
      </c>
      <c r="G40" s="28" t="s">
        <v>152</v>
      </c>
      <c r="H40" s="29">
        <v>25</v>
      </c>
    </row>
    <row r="41" spans="1:8" x14ac:dyDescent="0.25">
      <c r="A41" s="30" t="s">
        <v>179</v>
      </c>
      <c r="B41" s="31">
        <v>41023</v>
      </c>
      <c r="C41" s="32" t="s">
        <v>173</v>
      </c>
      <c r="D41" s="33">
        <v>85</v>
      </c>
      <c r="E41" s="34" t="s">
        <v>154</v>
      </c>
      <c r="F41" s="35" t="s">
        <v>151</v>
      </c>
      <c r="G41" s="36" t="s">
        <v>181</v>
      </c>
      <c r="H41" s="37">
        <v>40</v>
      </c>
    </row>
    <row r="42" spans="1:8" x14ac:dyDescent="0.25">
      <c r="A42" s="22" t="s">
        <v>166</v>
      </c>
      <c r="B42" s="23">
        <v>41017</v>
      </c>
      <c r="C42" s="24" t="s">
        <v>147</v>
      </c>
      <c r="D42" s="25">
        <v>20</v>
      </c>
      <c r="E42" s="26" t="s">
        <v>171</v>
      </c>
      <c r="F42" s="27" t="s">
        <v>159</v>
      </c>
      <c r="G42" s="28" t="s">
        <v>175</v>
      </c>
      <c r="H42" s="29">
        <v>260</v>
      </c>
    </row>
    <row r="43" spans="1:8" x14ac:dyDescent="0.25">
      <c r="A43" s="30" t="s">
        <v>172</v>
      </c>
      <c r="B43" s="31">
        <v>41015</v>
      </c>
      <c r="C43" s="32" t="s">
        <v>150</v>
      </c>
      <c r="D43" s="33">
        <v>90</v>
      </c>
      <c r="E43" s="34" t="s">
        <v>174</v>
      </c>
      <c r="F43" s="35" t="s">
        <v>159</v>
      </c>
      <c r="G43" s="32" t="s">
        <v>155</v>
      </c>
      <c r="H43" s="37">
        <v>45</v>
      </c>
    </row>
    <row r="44" spans="1:8" x14ac:dyDescent="0.25">
      <c r="A44" s="22" t="s">
        <v>182</v>
      </c>
      <c r="B44" s="23">
        <v>41009</v>
      </c>
      <c r="C44" s="24" t="s">
        <v>147</v>
      </c>
      <c r="D44" s="25">
        <v>150</v>
      </c>
      <c r="E44" s="26" t="s">
        <v>183</v>
      </c>
      <c r="F44" s="27" t="s">
        <v>151</v>
      </c>
      <c r="G44" s="28" t="s">
        <v>181</v>
      </c>
      <c r="H44" s="29">
        <v>30</v>
      </c>
    </row>
    <row r="45" spans="1:8" x14ac:dyDescent="0.25">
      <c r="A45" s="30" t="s">
        <v>153</v>
      </c>
      <c r="B45" s="31">
        <v>41007</v>
      </c>
      <c r="C45" s="32" t="s">
        <v>147</v>
      </c>
      <c r="D45" s="33">
        <v>80</v>
      </c>
      <c r="E45" s="34" t="s">
        <v>154</v>
      </c>
      <c r="F45" s="35" t="s">
        <v>151</v>
      </c>
      <c r="G45" s="36" t="s">
        <v>175</v>
      </c>
      <c r="H45" s="37">
        <v>40</v>
      </c>
    </row>
    <row r="46" spans="1:8" x14ac:dyDescent="0.25">
      <c r="A46" s="22" t="s">
        <v>166</v>
      </c>
      <c r="B46" s="23">
        <v>41001</v>
      </c>
      <c r="C46" s="24" t="s">
        <v>147</v>
      </c>
      <c r="D46" s="25">
        <v>10</v>
      </c>
      <c r="E46" s="26" t="s">
        <v>162</v>
      </c>
      <c r="F46" s="27" t="s">
        <v>148</v>
      </c>
      <c r="G46" s="28" t="s">
        <v>175</v>
      </c>
      <c r="H46" s="29">
        <v>60</v>
      </c>
    </row>
    <row r="47" spans="1:8" x14ac:dyDescent="0.25">
      <c r="A47" s="30" t="s">
        <v>180</v>
      </c>
      <c r="B47" s="31">
        <v>40999</v>
      </c>
      <c r="C47" s="32" t="s">
        <v>150</v>
      </c>
      <c r="D47" s="33">
        <v>320</v>
      </c>
      <c r="E47" s="34" t="s">
        <v>174</v>
      </c>
      <c r="F47" s="35" t="s">
        <v>148</v>
      </c>
      <c r="G47" s="36" t="s">
        <v>163</v>
      </c>
      <c r="H47" s="37">
        <v>45</v>
      </c>
    </row>
    <row r="48" spans="1:8" x14ac:dyDescent="0.25">
      <c r="A48" s="22" t="s">
        <v>156</v>
      </c>
      <c r="B48" s="23">
        <v>40993</v>
      </c>
      <c r="C48" s="24" t="s">
        <v>173</v>
      </c>
      <c r="D48" s="25">
        <v>20</v>
      </c>
      <c r="E48" s="26" t="s">
        <v>171</v>
      </c>
      <c r="F48" s="27" t="s">
        <v>148</v>
      </c>
      <c r="G48" s="28" t="s">
        <v>149</v>
      </c>
      <c r="H48" s="29">
        <v>260</v>
      </c>
    </row>
    <row r="49" spans="1:8" x14ac:dyDescent="0.25">
      <c r="A49" s="30" t="s">
        <v>156</v>
      </c>
      <c r="B49" s="31">
        <v>40991</v>
      </c>
      <c r="C49" s="32" t="s">
        <v>150</v>
      </c>
      <c r="D49" s="33">
        <v>850</v>
      </c>
      <c r="E49" s="34" t="s">
        <v>167</v>
      </c>
      <c r="F49" s="35" t="s">
        <v>148</v>
      </c>
      <c r="G49" s="32" t="s">
        <v>168</v>
      </c>
      <c r="H49" s="37">
        <v>25</v>
      </c>
    </row>
    <row r="50" spans="1:8" x14ac:dyDescent="0.25">
      <c r="A50" s="22" t="s">
        <v>176</v>
      </c>
      <c r="B50" s="23">
        <v>40985</v>
      </c>
      <c r="C50" s="24" t="s">
        <v>147</v>
      </c>
      <c r="D50" s="25">
        <v>200</v>
      </c>
      <c r="E50" s="26" t="s">
        <v>183</v>
      </c>
      <c r="F50" s="27" t="s">
        <v>151</v>
      </c>
      <c r="G50" s="28" t="s">
        <v>181</v>
      </c>
      <c r="H50" s="29">
        <v>30</v>
      </c>
    </row>
    <row r="51" spans="1:8" x14ac:dyDescent="0.25">
      <c r="A51" s="30" t="s">
        <v>169</v>
      </c>
      <c r="B51" s="31">
        <v>40983</v>
      </c>
      <c r="C51" s="32" t="s">
        <v>147</v>
      </c>
      <c r="D51" s="33">
        <v>650</v>
      </c>
      <c r="E51" s="34" t="s">
        <v>167</v>
      </c>
      <c r="F51" s="35" t="s">
        <v>159</v>
      </c>
      <c r="G51" s="36" t="s">
        <v>165</v>
      </c>
      <c r="H51" s="37">
        <v>25</v>
      </c>
    </row>
    <row r="52" spans="1:8" x14ac:dyDescent="0.25">
      <c r="A52" s="22" t="s">
        <v>180</v>
      </c>
      <c r="B52" s="23">
        <v>40977</v>
      </c>
      <c r="C52" s="24" t="s">
        <v>147</v>
      </c>
      <c r="D52" s="25">
        <v>40</v>
      </c>
      <c r="E52" s="26" t="s">
        <v>174</v>
      </c>
      <c r="F52" s="27" t="s">
        <v>148</v>
      </c>
      <c r="G52" s="28" t="s">
        <v>175</v>
      </c>
      <c r="H52" s="29">
        <v>45</v>
      </c>
    </row>
    <row r="53" spans="1:8" x14ac:dyDescent="0.25">
      <c r="A53" s="30" t="s">
        <v>182</v>
      </c>
      <c r="B53" s="31">
        <v>40975</v>
      </c>
      <c r="C53" s="32" t="s">
        <v>147</v>
      </c>
      <c r="D53" s="33">
        <v>450</v>
      </c>
      <c r="E53" s="34" t="s">
        <v>183</v>
      </c>
      <c r="F53" s="35" t="s">
        <v>151</v>
      </c>
      <c r="G53" s="36" t="s">
        <v>160</v>
      </c>
      <c r="H53" s="37">
        <v>30</v>
      </c>
    </row>
    <row r="54" spans="1:8" x14ac:dyDescent="0.25">
      <c r="A54" s="22" t="s">
        <v>166</v>
      </c>
      <c r="B54" s="23">
        <v>40966</v>
      </c>
      <c r="C54" s="24" t="s">
        <v>150</v>
      </c>
      <c r="D54" s="25">
        <v>280</v>
      </c>
      <c r="E54" s="26" t="s">
        <v>154</v>
      </c>
      <c r="F54" s="27" t="s">
        <v>148</v>
      </c>
      <c r="G54" s="28" t="s">
        <v>152</v>
      </c>
      <c r="H54" s="29">
        <v>40</v>
      </c>
    </row>
    <row r="55" spans="1:8" x14ac:dyDescent="0.25">
      <c r="A55" s="30" t="s">
        <v>178</v>
      </c>
      <c r="B55" s="31">
        <v>40958</v>
      </c>
      <c r="C55" s="32" t="s">
        <v>150</v>
      </c>
      <c r="D55" s="33">
        <v>150</v>
      </c>
      <c r="E55" s="34" t="s">
        <v>170</v>
      </c>
      <c r="F55" s="35" t="s">
        <v>159</v>
      </c>
      <c r="G55" s="36" t="s">
        <v>149</v>
      </c>
      <c r="H55" s="37">
        <v>200</v>
      </c>
    </row>
    <row r="56" spans="1:8" x14ac:dyDescent="0.25">
      <c r="A56" s="22" t="s">
        <v>164</v>
      </c>
      <c r="B56" s="23">
        <v>40950</v>
      </c>
      <c r="C56" s="24" t="s">
        <v>173</v>
      </c>
      <c r="D56" s="25">
        <v>40</v>
      </c>
      <c r="E56" s="26" t="s">
        <v>162</v>
      </c>
      <c r="F56" s="27" t="s">
        <v>151</v>
      </c>
      <c r="G56" s="28" t="s">
        <v>181</v>
      </c>
      <c r="H56" s="29">
        <v>60</v>
      </c>
    </row>
    <row r="57" spans="1:8" x14ac:dyDescent="0.25">
      <c r="A57" s="30" t="s">
        <v>161</v>
      </c>
      <c r="B57" s="31">
        <v>40942</v>
      </c>
      <c r="C57" s="32" t="s">
        <v>157</v>
      </c>
      <c r="D57" s="33">
        <v>35</v>
      </c>
      <c r="E57" s="34" t="s">
        <v>162</v>
      </c>
      <c r="F57" s="35" t="s">
        <v>151</v>
      </c>
      <c r="G57" s="32" t="s">
        <v>155</v>
      </c>
      <c r="H57" s="37">
        <v>60</v>
      </c>
    </row>
    <row r="58" spans="1:8" x14ac:dyDescent="0.25">
      <c r="A58" s="22" t="s">
        <v>176</v>
      </c>
      <c r="B58" s="23">
        <v>40934</v>
      </c>
      <c r="C58" s="24" t="s">
        <v>150</v>
      </c>
      <c r="D58" s="25">
        <v>60</v>
      </c>
      <c r="E58" s="26" t="s">
        <v>171</v>
      </c>
      <c r="F58" s="27" t="s">
        <v>159</v>
      </c>
      <c r="G58" s="28" t="s">
        <v>175</v>
      </c>
      <c r="H58" s="29">
        <v>260</v>
      </c>
    </row>
    <row r="59" spans="1:8" x14ac:dyDescent="0.25">
      <c r="A59" s="30" t="s">
        <v>179</v>
      </c>
      <c r="B59" s="31">
        <v>40926</v>
      </c>
      <c r="C59" s="32" t="s">
        <v>157</v>
      </c>
      <c r="D59" s="33">
        <v>280</v>
      </c>
      <c r="E59" s="34" t="s">
        <v>174</v>
      </c>
      <c r="F59" s="35" t="s">
        <v>148</v>
      </c>
      <c r="G59" s="36" t="s">
        <v>163</v>
      </c>
      <c r="H59" s="37">
        <v>45</v>
      </c>
    </row>
    <row r="60" spans="1:8" x14ac:dyDescent="0.25">
      <c r="A60" s="22" t="s">
        <v>172</v>
      </c>
      <c r="B60" s="23">
        <v>40918</v>
      </c>
      <c r="C60" s="24" t="s">
        <v>150</v>
      </c>
      <c r="D60" s="25">
        <v>840</v>
      </c>
      <c r="E60" s="26" t="s">
        <v>167</v>
      </c>
      <c r="F60" s="27" t="s">
        <v>151</v>
      </c>
      <c r="G60" s="24" t="s">
        <v>168</v>
      </c>
      <c r="H60" s="29">
        <v>25</v>
      </c>
    </row>
    <row r="61" spans="1:8" x14ac:dyDescent="0.25">
      <c r="A61" s="30" t="s">
        <v>153</v>
      </c>
      <c r="B61" s="31">
        <v>40910</v>
      </c>
      <c r="C61" s="32" t="s">
        <v>173</v>
      </c>
      <c r="D61" s="33">
        <v>140</v>
      </c>
      <c r="E61" s="34" t="s">
        <v>158</v>
      </c>
      <c r="F61" s="35" t="s">
        <v>159</v>
      </c>
      <c r="G61" s="36" t="s">
        <v>165</v>
      </c>
      <c r="H61" s="37">
        <v>10</v>
      </c>
    </row>
    <row r="62" spans="1:8" x14ac:dyDescent="0.25">
      <c r="A62" s="22" t="s">
        <v>180</v>
      </c>
      <c r="B62" s="23">
        <v>40902</v>
      </c>
      <c r="C62" s="24" t="s">
        <v>157</v>
      </c>
      <c r="D62" s="25">
        <v>1400</v>
      </c>
      <c r="E62" s="26" t="s">
        <v>167</v>
      </c>
      <c r="F62" s="27" t="s">
        <v>159</v>
      </c>
      <c r="G62" s="28" t="s">
        <v>160</v>
      </c>
      <c r="H62" s="29">
        <v>25</v>
      </c>
    </row>
    <row r="63" spans="1:8" x14ac:dyDescent="0.25">
      <c r="A63" s="30" t="s">
        <v>156</v>
      </c>
      <c r="B63" s="31">
        <v>40894</v>
      </c>
      <c r="C63" s="32" t="s">
        <v>173</v>
      </c>
      <c r="D63" s="33">
        <v>180</v>
      </c>
      <c r="E63" s="34" t="s">
        <v>174</v>
      </c>
      <c r="F63" s="35" t="s">
        <v>151</v>
      </c>
      <c r="G63" s="36" t="s">
        <v>152</v>
      </c>
      <c r="H63" s="37">
        <v>45</v>
      </c>
    </row>
    <row r="64" spans="1:8" x14ac:dyDescent="0.25">
      <c r="A64" s="22" t="s">
        <v>169</v>
      </c>
      <c r="B64" s="23">
        <v>40886</v>
      </c>
      <c r="C64" s="24" t="s">
        <v>173</v>
      </c>
      <c r="D64" s="25">
        <v>500</v>
      </c>
      <c r="E64" s="26" t="s">
        <v>183</v>
      </c>
      <c r="F64" s="27" t="s">
        <v>148</v>
      </c>
      <c r="G64" s="28" t="s">
        <v>149</v>
      </c>
      <c r="H64" s="29">
        <v>30</v>
      </c>
    </row>
    <row r="65" spans="1:8" x14ac:dyDescent="0.25">
      <c r="A65" s="30" t="s">
        <v>182</v>
      </c>
      <c r="B65" s="31">
        <v>40878</v>
      </c>
      <c r="C65" s="32" t="s">
        <v>157</v>
      </c>
      <c r="D65" s="33">
        <v>300</v>
      </c>
      <c r="E65" s="34" t="s">
        <v>174</v>
      </c>
      <c r="F65" s="35" t="s">
        <v>151</v>
      </c>
      <c r="G65" s="36" t="s">
        <v>181</v>
      </c>
      <c r="H65" s="37">
        <v>45</v>
      </c>
    </row>
    <row r="66" spans="1:8" x14ac:dyDescent="0.25">
      <c r="A66" s="22" t="s">
        <v>166</v>
      </c>
      <c r="B66" s="23">
        <v>40870</v>
      </c>
      <c r="C66" s="24" t="s">
        <v>150</v>
      </c>
      <c r="D66" s="25">
        <v>250</v>
      </c>
      <c r="E66" s="26" t="s">
        <v>183</v>
      </c>
      <c r="F66" s="27" t="s">
        <v>151</v>
      </c>
      <c r="G66" s="24" t="s">
        <v>155</v>
      </c>
      <c r="H66" s="29">
        <v>30</v>
      </c>
    </row>
    <row r="67" spans="1:8" x14ac:dyDescent="0.25">
      <c r="A67" s="30" t="s">
        <v>178</v>
      </c>
      <c r="B67" s="31">
        <v>40862</v>
      </c>
      <c r="C67" s="32" t="s">
        <v>157</v>
      </c>
      <c r="D67" s="33">
        <v>44</v>
      </c>
      <c r="E67" s="34" t="s">
        <v>170</v>
      </c>
      <c r="F67" s="35" t="s">
        <v>148</v>
      </c>
      <c r="G67" s="36" t="s">
        <v>175</v>
      </c>
      <c r="H67" s="37">
        <v>200</v>
      </c>
    </row>
    <row r="68" spans="1:8" x14ac:dyDescent="0.25">
      <c r="A68" s="22" t="s">
        <v>179</v>
      </c>
      <c r="B68" s="23">
        <v>40859</v>
      </c>
      <c r="C68" s="24" t="s">
        <v>157</v>
      </c>
      <c r="D68" s="25">
        <v>310</v>
      </c>
      <c r="E68" s="26" t="s">
        <v>177</v>
      </c>
      <c r="F68" s="27" t="s">
        <v>148</v>
      </c>
      <c r="G68" s="28" t="s">
        <v>149</v>
      </c>
      <c r="H68" s="29">
        <v>20</v>
      </c>
    </row>
    <row r="69" spans="1:8" x14ac:dyDescent="0.25">
      <c r="A69" s="30" t="s">
        <v>164</v>
      </c>
      <c r="B69" s="31">
        <v>40854</v>
      </c>
      <c r="C69" s="32" t="s">
        <v>173</v>
      </c>
      <c r="D69" s="33">
        <v>25</v>
      </c>
      <c r="E69" s="34" t="s">
        <v>162</v>
      </c>
      <c r="F69" s="35" t="s">
        <v>148</v>
      </c>
      <c r="G69" s="36" t="s">
        <v>163</v>
      </c>
      <c r="H69" s="37">
        <v>60</v>
      </c>
    </row>
    <row r="70" spans="1:8" x14ac:dyDescent="0.25">
      <c r="A70" s="22" t="s">
        <v>156</v>
      </c>
      <c r="B70" s="23">
        <v>40851</v>
      </c>
      <c r="C70" s="24" t="s">
        <v>150</v>
      </c>
      <c r="D70" s="25">
        <v>200</v>
      </c>
      <c r="E70" s="26" t="s">
        <v>167</v>
      </c>
      <c r="F70" s="27" t="s">
        <v>151</v>
      </c>
      <c r="G70" s="28" t="s">
        <v>163</v>
      </c>
      <c r="H70" s="29">
        <v>25</v>
      </c>
    </row>
    <row r="71" spans="1:8" x14ac:dyDescent="0.25">
      <c r="A71" s="30" t="s">
        <v>161</v>
      </c>
      <c r="B71" s="31">
        <v>40846</v>
      </c>
      <c r="C71" s="32" t="s">
        <v>150</v>
      </c>
      <c r="D71" s="33">
        <v>50</v>
      </c>
      <c r="E71" s="34" t="s">
        <v>171</v>
      </c>
      <c r="F71" s="35" t="s">
        <v>159</v>
      </c>
      <c r="G71" s="32" t="s">
        <v>168</v>
      </c>
      <c r="H71" s="37">
        <v>260</v>
      </c>
    </row>
    <row r="72" spans="1:8" x14ac:dyDescent="0.25">
      <c r="A72" s="22" t="s">
        <v>178</v>
      </c>
      <c r="B72" s="23">
        <v>40843</v>
      </c>
      <c r="C72" s="24" t="s">
        <v>173</v>
      </c>
      <c r="D72" s="25">
        <v>55</v>
      </c>
      <c r="E72" s="26" t="s">
        <v>171</v>
      </c>
      <c r="F72" s="27" t="s">
        <v>148</v>
      </c>
      <c r="G72" s="28" t="s">
        <v>163</v>
      </c>
      <c r="H72" s="29">
        <v>260</v>
      </c>
    </row>
    <row r="73" spans="1:8" x14ac:dyDescent="0.25">
      <c r="A73" s="30" t="s">
        <v>176</v>
      </c>
      <c r="B73" s="31">
        <v>40838</v>
      </c>
      <c r="C73" s="32" t="s">
        <v>157</v>
      </c>
      <c r="D73" s="33">
        <v>750</v>
      </c>
      <c r="E73" s="34" t="s">
        <v>167</v>
      </c>
      <c r="F73" s="35" t="s">
        <v>159</v>
      </c>
      <c r="G73" s="36" t="s">
        <v>165</v>
      </c>
      <c r="H73" s="37">
        <v>25</v>
      </c>
    </row>
    <row r="74" spans="1:8" x14ac:dyDescent="0.25">
      <c r="A74" s="22" t="s">
        <v>176</v>
      </c>
      <c r="B74" s="23">
        <v>40835</v>
      </c>
      <c r="C74" s="24" t="s">
        <v>173</v>
      </c>
      <c r="D74" s="25">
        <v>10</v>
      </c>
      <c r="E74" s="26" t="s">
        <v>154</v>
      </c>
      <c r="F74" s="27" t="s">
        <v>148</v>
      </c>
      <c r="G74" s="28" t="s">
        <v>175</v>
      </c>
      <c r="H74" s="29">
        <v>40</v>
      </c>
    </row>
    <row r="75" spans="1:8" x14ac:dyDescent="0.25">
      <c r="A75" s="30" t="s">
        <v>179</v>
      </c>
      <c r="B75" s="31">
        <v>40830</v>
      </c>
      <c r="C75" s="32" t="s">
        <v>147</v>
      </c>
      <c r="D75" s="33">
        <v>410</v>
      </c>
      <c r="E75" s="34" t="s">
        <v>158</v>
      </c>
      <c r="F75" s="35" t="s">
        <v>151</v>
      </c>
      <c r="G75" s="36" t="s">
        <v>160</v>
      </c>
      <c r="H75" s="37">
        <v>10</v>
      </c>
    </row>
    <row r="76" spans="1:8" x14ac:dyDescent="0.25">
      <c r="A76" s="22" t="s">
        <v>176</v>
      </c>
      <c r="B76" s="23">
        <v>40827</v>
      </c>
      <c r="C76" s="24" t="s">
        <v>150</v>
      </c>
      <c r="D76" s="25">
        <v>70</v>
      </c>
      <c r="E76" s="26" t="s">
        <v>158</v>
      </c>
      <c r="F76" s="27" t="s">
        <v>151</v>
      </c>
      <c r="G76" s="28" t="s">
        <v>160</v>
      </c>
      <c r="H76" s="29">
        <v>10</v>
      </c>
    </row>
    <row r="77" spans="1:8" x14ac:dyDescent="0.25">
      <c r="A77" s="30" t="s">
        <v>172</v>
      </c>
      <c r="B77" s="31">
        <v>40822</v>
      </c>
      <c r="C77" s="32" t="s">
        <v>173</v>
      </c>
      <c r="D77" s="33">
        <v>400</v>
      </c>
      <c r="E77" s="34" t="s">
        <v>177</v>
      </c>
      <c r="F77" s="35" t="s">
        <v>151</v>
      </c>
      <c r="G77" s="36" t="s">
        <v>152</v>
      </c>
      <c r="H77" s="37">
        <v>20</v>
      </c>
    </row>
    <row r="78" spans="1:8" x14ac:dyDescent="0.25">
      <c r="A78" s="22" t="s">
        <v>153</v>
      </c>
      <c r="B78" s="23">
        <v>40819</v>
      </c>
      <c r="C78" s="24" t="s">
        <v>157</v>
      </c>
      <c r="D78" s="25">
        <v>80</v>
      </c>
      <c r="E78" s="26" t="s">
        <v>183</v>
      </c>
      <c r="F78" s="27" t="s">
        <v>148</v>
      </c>
      <c r="G78" s="28" t="s">
        <v>152</v>
      </c>
      <c r="H78" s="29">
        <v>30</v>
      </c>
    </row>
    <row r="79" spans="1:8" x14ac:dyDescent="0.25">
      <c r="A79" s="30" t="s">
        <v>153</v>
      </c>
      <c r="B79" s="31">
        <v>40814</v>
      </c>
      <c r="C79" s="32" t="s">
        <v>147</v>
      </c>
      <c r="D79" s="33">
        <v>250</v>
      </c>
      <c r="E79" s="34" t="s">
        <v>174</v>
      </c>
      <c r="F79" s="35" t="s">
        <v>159</v>
      </c>
      <c r="G79" s="36" t="s">
        <v>149</v>
      </c>
      <c r="H79" s="37">
        <v>45</v>
      </c>
    </row>
    <row r="80" spans="1:8" x14ac:dyDescent="0.25">
      <c r="A80" s="22" t="s">
        <v>166</v>
      </c>
      <c r="B80" s="23">
        <v>40811</v>
      </c>
      <c r="C80" s="24" t="s">
        <v>147</v>
      </c>
      <c r="D80" s="25">
        <v>40</v>
      </c>
      <c r="E80" s="26" t="s">
        <v>171</v>
      </c>
      <c r="F80" s="27" t="s">
        <v>151</v>
      </c>
      <c r="G80" s="28" t="s">
        <v>181</v>
      </c>
      <c r="H80" s="29">
        <v>260</v>
      </c>
    </row>
    <row r="81" spans="1:8" x14ac:dyDescent="0.25">
      <c r="A81" s="30" t="s">
        <v>180</v>
      </c>
      <c r="B81" s="31">
        <v>40806</v>
      </c>
      <c r="C81" s="32" t="s">
        <v>173</v>
      </c>
      <c r="D81" s="33">
        <v>230</v>
      </c>
      <c r="E81" s="34" t="s">
        <v>154</v>
      </c>
      <c r="F81" s="35" t="s">
        <v>148</v>
      </c>
      <c r="G81" s="36" t="s">
        <v>181</v>
      </c>
      <c r="H81" s="37">
        <v>40</v>
      </c>
    </row>
    <row r="82" spans="1:8" x14ac:dyDescent="0.25">
      <c r="A82" s="22" t="s">
        <v>182</v>
      </c>
      <c r="B82" s="23">
        <v>40803</v>
      </c>
      <c r="C82" s="24" t="s">
        <v>147</v>
      </c>
      <c r="D82" s="25">
        <v>55</v>
      </c>
      <c r="E82" s="26" t="s">
        <v>154</v>
      </c>
      <c r="F82" s="27" t="s">
        <v>151</v>
      </c>
      <c r="G82" s="28" t="s">
        <v>149</v>
      </c>
      <c r="H82" s="29">
        <v>40</v>
      </c>
    </row>
    <row r="83" spans="1:8" x14ac:dyDescent="0.25">
      <c r="A83" s="30" t="s">
        <v>156</v>
      </c>
      <c r="B83" s="31">
        <v>40798</v>
      </c>
      <c r="C83" s="32" t="s">
        <v>150</v>
      </c>
      <c r="D83" s="33">
        <v>280</v>
      </c>
      <c r="E83" s="34" t="s">
        <v>167</v>
      </c>
      <c r="F83" s="35" t="s">
        <v>151</v>
      </c>
      <c r="G83" s="32" t="s">
        <v>155</v>
      </c>
      <c r="H83" s="37">
        <v>25</v>
      </c>
    </row>
    <row r="84" spans="1:8" x14ac:dyDescent="0.25">
      <c r="A84" s="22" t="s">
        <v>153</v>
      </c>
      <c r="B84" s="23">
        <v>40795</v>
      </c>
      <c r="C84" s="24" t="s">
        <v>150</v>
      </c>
      <c r="D84" s="25">
        <v>360</v>
      </c>
      <c r="E84" s="26" t="s">
        <v>177</v>
      </c>
      <c r="F84" s="27" t="s">
        <v>159</v>
      </c>
      <c r="G84" s="28" t="s">
        <v>149</v>
      </c>
      <c r="H84" s="29">
        <v>20</v>
      </c>
    </row>
    <row r="85" spans="1:8" x14ac:dyDescent="0.25">
      <c r="A85" s="30" t="s">
        <v>169</v>
      </c>
      <c r="B85" s="31">
        <v>40790</v>
      </c>
      <c r="C85" s="32" t="s">
        <v>157</v>
      </c>
      <c r="D85" s="33">
        <v>30</v>
      </c>
      <c r="E85" s="34" t="s">
        <v>171</v>
      </c>
      <c r="F85" s="35" t="s">
        <v>159</v>
      </c>
      <c r="G85" s="36" t="s">
        <v>175</v>
      </c>
      <c r="H85" s="37">
        <v>260</v>
      </c>
    </row>
    <row r="86" spans="1:8" x14ac:dyDescent="0.25">
      <c r="A86" s="22" t="s">
        <v>182</v>
      </c>
      <c r="B86" s="23">
        <v>40782</v>
      </c>
      <c r="C86" s="24" t="s">
        <v>147</v>
      </c>
      <c r="D86" s="25">
        <v>40</v>
      </c>
      <c r="E86" s="26" t="s">
        <v>162</v>
      </c>
      <c r="F86" s="27" t="s">
        <v>148</v>
      </c>
      <c r="G86" s="28" t="s">
        <v>163</v>
      </c>
      <c r="H86" s="29">
        <v>60</v>
      </c>
    </row>
    <row r="87" spans="1:8" x14ac:dyDescent="0.25">
      <c r="A87" s="30" t="s">
        <v>176</v>
      </c>
      <c r="B87" s="31">
        <v>40779</v>
      </c>
      <c r="C87" s="32" t="s">
        <v>173</v>
      </c>
      <c r="D87" s="33">
        <v>45</v>
      </c>
      <c r="E87" s="34" t="s">
        <v>174</v>
      </c>
      <c r="F87" s="35" t="s">
        <v>159</v>
      </c>
      <c r="G87" s="36" t="s">
        <v>163</v>
      </c>
      <c r="H87" s="37">
        <v>45</v>
      </c>
    </row>
    <row r="88" spans="1:8" x14ac:dyDescent="0.25">
      <c r="A88" s="22" t="s">
        <v>166</v>
      </c>
      <c r="B88" s="23">
        <v>40774</v>
      </c>
      <c r="C88" s="24" t="s">
        <v>150</v>
      </c>
      <c r="D88" s="25">
        <v>60</v>
      </c>
      <c r="E88" s="26" t="s">
        <v>170</v>
      </c>
      <c r="F88" s="27" t="s">
        <v>159</v>
      </c>
      <c r="G88" s="24" t="s">
        <v>168</v>
      </c>
      <c r="H88" s="29">
        <v>200</v>
      </c>
    </row>
    <row r="89" spans="1:8" x14ac:dyDescent="0.25">
      <c r="A89" s="30" t="s">
        <v>180</v>
      </c>
      <c r="B89" s="31">
        <v>40771</v>
      </c>
      <c r="C89" s="32" t="s">
        <v>147</v>
      </c>
      <c r="D89" s="33">
        <v>60</v>
      </c>
      <c r="E89" s="34" t="s">
        <v>158</v>
      </c>
      <c r="F89" s="35" t="s">
        <v>159</v>
      </c>
      <c r="G89" s="36" t="s">
        <v>165</v>
      </c>
      <c r="H89" s="37">
        <v>10</v>
      </c>
    </row>
    <row r="90" spans="1:8" x14ac:dyDescent="0.25">
      <c r="A90" s="22" t="s">
        <v>178</v>
      </c>
      <c r="B90" s="23">
        <v>40766</v>
      </c>
      <c r="C90" s="24" t="s">
        <v>157</v>
      </c>
      <c r="D90" s="25">
        <v>310</v>
      </c>
      <c r="E90" s="26" t="s">
        <v>158</v>
      </c>
      <c r="F90" s="27" t="s">
        <v>148</v>
      </c>
      <c r="G90" s="28" t="s">
        <v>165</v>
      </c>
      <c r="H90" s="29">
        <v>10</v>
      </c>
    </row>
    <row r="91" spans="1:8" x14ac:dyDescent="0.25">
      <c r="A91" s="30" t="s">
        <v>179</v>
      </c>
      <c r="B91" s="31">
        <v>40763</v>
      </c>
      <c r="C91" s="32" t="s">
        <v>147</v>
      </c>
      <c r="D91" s="33">
        <v>5</v>
      </c>
      <c r="E91" s="34" t="s">
        <v>162</v>
      </c>
      <c r="F91" s="35" t="s">
        <v>148</v>
      </c>
      <c r="G91" s="36" t="s">
        <v>149</v>
      </c>
      <c r="H91" s="37">
        <v>60</v>
      </c>
    </row>
    <row r="92" spans="1:8" x14ac:dyDescent="0.25">
      <c r="A92" s="22" t="s">
        <v>164</v>
      </c>
      <c r="B92" s="23">
        <v>40758</v>
      </c>
      <c r="C92" s="24" t="s">
        <v>173</v>
      </c>
      <c r="D92" s="25">
        <v>25</v>
      </c>
      <c r="E92" s="26" t="s">
        <v>162</v>
      </c>
      <c r="F92" s="27" t="s">
        <v>151</v>
      </c>
      <c r="G92" s="28" t="s">
        <v>160</v>
      </c>
      <c r="H92" s="29">
        <v>60</v>
      </c>
    </row>
    <row r="93" spans="1:8" x14ac:dyDescent="0.25">
      <c r="A93" s="30" t="s">
        <v>156</v>
      </c>
      <c r="B93" s="31">
        <v>40755</v>
      </c>
      <c r="C93" s="32" t="s">
        <v>173</v>
      </c>
      <c r="D93" s="33">
        <v>35</v>
      </c>
      <c r="E93" s="34" t="s">
        <v>174</v>
      </c>
      <c r="F93" s="35" t="s">
        <v>151</v>
      </c>
      <c r="G93" s="36" t="s">
        <v>160</v>
      </c>
      <c r="H93" s="37">
        <v>45</v>
      </c>
    </row>
    <row r="94" spans="1:8" x14ac:dyDescent="0.25">
      <c r="A94" s="22" t="s">
        <v>161</v>
      </c>
      <c r="B94" s="23">
        <v>40750</v>
      </c>
      <c r="C94" s="24" t="s">
        <v>150</v>
      </c>
      <c r="D94" s="25">
        <v>75</v>
      </c>
      <c r="E94" s="26" t="s">
        <v>170</v>
      </c>
      <c r="F94" s="27" t="s">
        <v>151</v>
      </c>
      <c r="G94" s="28" t="s">
        <v>152</v>
      </c>
      <c r="H94" s="29">
        <v>200</v>
      </c>
    </row>
    <row r="95" spans="1:8" x14ac:dyDescent="0.25">
      <c r="A95" s="30" t="s">
        <v>156</v>
      </c>
      <c r="B95" s="31">
        <v>40747</v>
      </c>
      <c r="C95" s="32" t="s">
        <v>150</v>
      </c>
      <c r="D95" s="33">
        <v>40</v>
      </c>
      <c r="E95" s="34" t="s">
        <v>170</v>
      </c>
      <c r="F95" s="35" t="s">
        <v>159</v>
      </c>
      <c r="G95" s="36" t="s">
        <v>149</v>
      </c>
      <c r="H95" s="37">
        <v>200</v>
      </c>
    </row>
    <row r="96" spans="1:8" x14ac:dyDescent="0.25">
      <c r="A96" s="22" t="s">
        <v>176</v>
      </c>
      <c r="B96" s="23">
        <v>40742</v>
      </c>
      <c r="C96" s="24" t="s">
        <v>150</v>
      </c>
      <c r="D96" s="25">
        <v>120</v>
      </c>
      <c r="E96" s="26" t="s">
        <v>174</v>
      </c>
      <c r="F96" s="27" t="s">
        <v>148</v>
      </c>
      <c r="G96" s="28" t="s">
        <v>149</v>
      </c>
      <c r="H96" s="29">
        <v>45</v>
      </c>
    </row>
    <row r="97" spans="1:8" x14ac:dyDescent="0.25">
      <c r="A97" s="30" t="s">
        <v>166</v>
      </c>
      <c r="B97" s="31">
        <v>40739</v>
      </c>
      <c r="C97" s="32" t="s">
        <v>173</v>
      </c>
      <c r="D97" s="33">
        <v>25</v>
      </c>
      <c r="E97" s="34" t="s">
        <v>170</v>
      </c>
      <c r="F97" s="35" t="s">
        <v>159</v>
      </c>
      <c r="G97" s="36" t="s">
        <v>163</v>
      </c>
      <c r="H97" s="37">
        <v>200</v>
      </c>
    </row>
    <row r="98" spans="1:8" x14ac:dyDescent="0.25">
      <c r="A98" s="22" t="s">
        <v>179</v>
      </c>
      <c r="B98" s="23">
        <v>40734</v>
      </c>
      <c r="C98" s="24" t="s">
        <v>173</v>
      </c>
      <c r="D98" s="25">
        <v>100</v>
      </c>
      <c r="E98" s="26" t="s">
        <v>174</v>
      </c>
      <c r="F98" s="27" t="s">
        <v>159</v>
      </c>
      <c r="G98" s="28" t="s">
        <v>181</v>
      </c>
      <c r="H98" s="29">
        <v>45</v>
      </c>
    </row>
    <row r="99" spans="1:8" x14ac:dyDescent="0.25">
      <c r="A99" s="30" t="s">
        <v>164</v>
      </c>
      <c r="B99" s="31">
        <v>40731</v>
      </c>
      <c r="C99" s="32" t="s">
        <v>173</v>
      </c>
      <c r="D99" s="33">
        <v>40</v>
      </c>
      <c r="E99" s="34" t="s">
        <v>154</v>
      </c>
      <c r="F99" s="35" t="s">
        <v>148</v>
      </c>
      <c r="G99" s="36" t="s">
        <v>155</v>
      </c>
      <c r="H99" s="37">
        <v>40</v>
      </c>
    </row>
    <row r="100" spans="1:8" x14ac:dyDescent="0.25">
      <c r="A100" s="22" t="s">
        <v>172</v>
      </c>
      <c r="B100" s="23">
        <v>40726</v>
      </c>
      <c r="C100" s="24" t="s">
        <v>157</v>
      </c>
      <c r="D100" s="25">
        <v>200</v>
      </c>
      <c r="E100" s="26" t="s">
        <v>183</v>
      </c>
      <c r="F100" s="27" t="s">
        <v>148</v>
      </c>
      <c r="G100" s="24" t="s">
        <v>155</v>
      </c>
      <c r="H100" s="29">
        <v>30</v>
      </c>
    </row>
    <row r="101" spans="1:8" x14ac:dyDescent="0.25">
      <c r="A101" s="30" t="s">
        <v>172</v>
      </c>
      <c r="B101" s="31">
        <v>40723</v>
      </c>
      <c r="C101" s="32" t="s">
        <v>157</v>
      </c>
      <c r="D101" s="33">
        <v>40</v>
      </c>
      <c r="E101" s="34" t="s">
        <v>158</v>
      </c>
      <c r="F101" s="35" t="s">
        <v>151</v>
      </c>
      <c r="G101" s="36" t="s">
        <v>165</v>
      </c>
      <c r="H101" s="37">
        <v>10</v>
      </c>
    </row>
    <row r="102" spans="1:8" x14ac:dyDescent="0.25">
      <c r="A102" s="22" t="s">
        <v>153</v>
      </c>
      <c r="B102" s="23">
        <v>40718</v>
      </c>
      <c r="C102" s="24" t="s">
        <v>150</v>
      </c>
      <c r="D102" s="25">
        <v>150</v>
      </c>
      <c r="E102" s="26" t="s">
        <v>154</v>
      </c>
      <c r="F102" s="27" t="s">
        <v>159</v>
      </c>
      <c r="G102" s="28" t="s">
        <v>175</v>
      </c>
      <c r="H102" s="29">
        <v>40</v>
      </c>
    </row>
    <row r="103" spans="1:8" x14ac:dyDescent="0.25">
      <c r="A103" s="30" t="s">
        <v>178</v>
      </c>
      <c r="B103" s="31">
        <v>40715</v>
      </c>
      <c r="C103" s="32" t="s">
        <v>147</v>
      </c>
      <c r="D103" s="33">
        <v>240</v>
      </c>
      <c r="E103" s="34" t="s">
        <v>177</v>
      </c>
      <c r="F103" s="35" t="s">
        <v>151</v>
      </c>
      <c r="G103" s="36" t="s">
        <v>175</v>
      </c>
      <c r="H103" s="37">
        <v>20</v>
      </c>
    </row>
    <row r="104" spans="1:8" x14ac:dyDescent="0.25">
      <c r="A104" s="22" t="s">
        <v>180</v>
      </c>
      <c r="B104" s="23">
        <v>40710</v>
      </c>
      <c r="C104" s="24" t="s">
        <v>150</v>
      </c>
      <c r="D104" s="25">
        <v>140</v>
      </c>
      <c r="E104" s="26" t="s">
        <v>183</v>
      </c>
      <c r="F104" s="27" t="s">
        <v>159</v>
      </c>
      <c r="G104" s="28" t="s">
        <v>163</v>
      </c>
      <c r="H104" s="29">
        <v>30</v>
      </c>
    </row>
    <row r="105" spans="1:8" x14ac:dyDescent="0.25">
      <c r="A105" s="30" t="s">
        <v>179</v>
      </c>
      <c r="B105" s="31">
        <v>40707</v>
      </c>
      <c r="C105" s="32" t="s">
        <v>157</v>
      </c>
      <c r="D105" s="33">
        <v>300</v>
      </c>
      <c r="E105" s="34" t="s">
        <v>167</v>
      </c>
      <c r="F105" s="35" t="s">
        <v>148</v>
      </c>
      <c r="G105" s="36" t="s">
        <v>175</v>
      </c>
      <c r="H105" s="37">
        <v>25</v>
      </c>
    </row>
    <row r="106" spans="1:8" x14ac:dyDescent="0.25">
      <c r="A106" s="22" t="s">
        <v>156</v>
      </c>
      <c r="B106" s="23">
        <v>40702</v>
      </c>
      <c r="C106" s="24" t="s">
        <v>150</v>
      </c>
      <c r="D106" s="25">
        <v>80</v>
      </c>
      <c r="E106" s="26" t="s">
        <v>170</v>
      </c>
      <c r="F106" s="27" t="s">
        <v>159</v>
      </c>
      <c r="G106" s="24" t="s">
        <v>168</v>
      </c>
      <c r="H106" s="29">
        <v>200</v>
      </c>
    </row>
    <row r="107" spans="1:8" x14ac:dyDescent="0.25">
      <c r="A107" s="30" t="s">
        <v>164</v>
      </c>
      <c r="B107" s="31">
        <v>40699</v>
      </c>
      <c r="C107" s="32" t="s">
        <v>147</v>
      </c>
      <c r="D107" s="33">
        <v>360</v>
      </c>
      <c r="E107" s="34" t="s">
        <v>177</v>
      </c>
      <c r="F107" s="35" t="s">
        <v>159</v>
      </c>
      <c r="G107" s="36" t="s">
        <v>149</v>
      </c>
      <c r="H107" s="37">
        <v>20</v>
      </c>
    </row>
    <row r="108" spans="1:8" x14ac:dyDescent="0.25">
      <c r="A108" s="22" t="s">
        <v>169</v>
      </c>
      <c r="B108" s="23">
        <v>40694</v>
      </c>
      <c r="C108" s="24" t="s">
        <v>157</v>
      </c>
      <c r="D108" s="25">
        <v>70</v>
      </c>
      <c r="E108" s="26" t="s">
        <v>171</v>
      </c>
      <c r="F108" s="27" t="s">
        <v>151</v>
      </c>
      <c r="G108" s="28" t="s">
        <v>165</v>
      </c>
      <c r="H108" s="29">
        <v>260</v>
      </c>
    </row>
    <row r="109" spans="1:8" x14ac:dyDescent="0.25">
      <c r="A109" s="30" t="s">
        <v>182</v>
      </c>
      <c r="B109" s="31">
        <v>40686</v>
      </c>
      <c r="C109" s="32" t="s">
        <v>150</v>
      </c>
      <c r="D109" s="33">
        <v>150</v>
      </c>
      <c r="E109" s="34" t="s">
        <v>177</v>
      </c>
      <c r="F109" s="35" t="s">
        <v>151</v>
      </c>
      <c r="G109" s="36" t="s">
        <v>160</v>
      </c>
      <c r="H109" s="37">
        <v>20</v>
      </c>
    </row>
    <row r="110" spans="1:8" x14ac:dyDescent="0.25">
      <c r="A110" s="22" t="s">
        <v>166</v>
      </c>
      <c r="B110" s="23">
        <v>40678</v>
      </c>
      <c r="C110" s="24" t="s">
        <v>150</v>
      </c>
      <c r="D110" s="25">
        <v>130</v>
      </c>
      <c r="E110" s="26" t="s">
        <v>177</v>
      </c>
      <c r="F110" s="27" t="s">
        <v>148</v>
      </c>
      <c r="G110" s="28" t="s">
        <v>152</v>
      </c>
      <c r="H110" s="29">
        <v>20</v>
      </c>
    </row>
    <row r="111" spans="1:8" x14ac:dyDescent="0.25">
      <c r="A111" s="30" t="s">
        <v>178</v>
      </c>
      <c r="B111" s="31">
        <v>40670</v>
      </c>
      <c r="C111" s="32" t="s">
        <v>157</v>
      </c>
      <c r="D111" s="33">
        <v>500</v>
      </c>
      <c r="E111" s="34" t="s">
        <v>158</v>
      </c>
      <c r="F111" s="35" t="s">
        <v>151</v>
      </c>
      <c r="G111" s="36" t="s">
        <v>149</v>
      </c>
      <c r="H111" s="37">
        <v>10</v>
      </c>
    </row>
    <row r="112" spans="1:8" x14ac:dyDescent="0.25">
      <c r="A112" s="22" t="s">
        <v>164</v>
      </c>
      <c r="B112" s="23">
        <v>40662</v>
      </c>
      <c r="C112" s="24" t="s">
        <v>173</v>
      </c>
      <c r="D112" s="25">
        <v>80</v>
      </c>
      <c r="E112" s="26" t="s">
        <v>174</v>
      </c>
      <c r="F112" s="27" t="s">
        <v>159</v>
      </c>
      <c r="G112" s="28" t="s">
        <v>181</v>
      </c>
      <c r="H112" s="29">
        <v>45</v>
      </c>
    </row>
    <row r="113" spans="1:8" x14ac:dyDescent="0.25">
      <c r="A113" s="30" t="s">
        <v>161</v>
      </c>
      <c r="B113" s="31">
        <v>40654</v>
      </c>
      <c r="C113" s="32" t="s">
        <v>147</v>
      </c>
      <c r="D113" s="33">
        <v>40</v>
      </c>
      <c r="E113" s="34" t="s">
        <v>154</v>
      </c>
      <c r="F113" s="35" t="s">
        <v>151</v>
      </c>
      <c r="G113" s="32" t="s">
        <v>155</v>
      </c>
      <c r="H113" s="37">
        <v>40</v>
      </c>
    </row>
    <row r="114" spans="1:8" x14ac:dyDescent="0.25">
      <c r="A114" s="22" t="s">
        <v>176</v>
      </c>
      <c r="B114" s="23">
        <v>40646</v>
      </c>
      <c r="C114" s="24" t="s">
        <v>173</v>
      </c>
      <c r="D114" s="25">
        <v>130</v>
      </c>
      <c r="E114" s="26" t="s">
        <v>183</v>
      </c>
      <c r="F114" s="27" t="s">
        <v>159</v>
      </c>
      <c r="G114" s="28" t="s">
        <v>175</v>
      </c>
      <c r="H114" s="29">
        <v>30</v>
      </c>
    </row>
    <row r="115" spans="1:8" x14ac:dyDescent="0.25">
      <c r="A115" s="30" t="s">
        <v>179</v>
      </c>
      <c r="B115" s="31">
        <v>40638</v>
      </c>
      <c r="C115" s="32" t="s">
        <v>147</v>
      </c>
      <c r="D115" s="33">
        <v>60</v>
      </c>
      <c r="E115" s="34" t="s">
        <v>154</v>
      </c>
      <c r="F115" s="35" t="s">
        <v>148</v>
      </c>
      <c r="G115" s="36" t="s">
        <v>163</v>
      </c>
      <c r="H115" s="37">
        <v>40</v>
      </c>
    </row>
    <row r="116" spans="1:8" x14ac:dyDescent="0.25">
      <c r="A116" s="22" t="s">
        <v>172</v>
      </c>
      <c r="B116" s="23">
        <v>40630</v>
      </c>
      <c r="C116" s="24" t="s">
        <v>150</v>
      </c>
      <c r="D116" s="25">
        <v>250</v>
      </c>
      <c r="E116" s="26" t="s">
        <v>167</v>
      </c>
      <c r="F116" s="27" t="s">
        <v>148</v>
      </c>
      <c r="G116" s="24" t="s">
        <v>168</v>
      </c>
      <c r="H116" s="29">
        <v>25</v>
      </c>
    </row>
    <row r="117" spans="1:8" x14ac:dyDescent="0.25">
      <c r="A117" s="30" t="s">
        <v>176</v>
      </c>
      <c r="B117" s="31">
        <v>40622</v>
      </c>
      <c r="C117" s="32" t="s">
        <v>173</v>
      </c>
      <c r="D117" s="33">
        <v>80</v>
      </c>
      <c r="E117" s="34" t="s">
        <v>183</v>
      </c>
      <c r="F117" s="35" t="s">
        <v>151</v>
      </c>
      <c r="G117" s="36" t="s">
        <v>181</v>
      </c>
      <c r="H117" s="37">
        <v>30</v>
      </c>
    </row>
    <row r="118" spans="1:8" x14ac:dyDescent="0.25">
      <c r="A118" s="22" t="s">
        <v>169</v>
      </c>
      <c r="B118" s="23">
        <v>40614</v>
      </c>
      <c r="C118" s="24" t="s">
        <v>157</v>
      </c>
      <c r="D118" s="25">
        <v>110</v>
      </c>
      <c r="E118" s="26" t="s">
        <v>158</v>
      </c>
      <c r="F118" s="27" t="s">
        <v>159</v>
      </c>
      <c r="G118" s="28" t="s">
        <v>165</v>
      </c>
      <c r="H118" s="29">
        <v>10</v>
      </c>
    </row>
    <row r="119" spans="1:8" x14ac:dyDescent="0.25">
      <c r="A119" s="30" t="s">
        <v>182</v>
      </c>
      <c r="B119" s="31">
        <v>40603</v>
      </c>
      <c r="C119" s="32" t="s">
        <v>173</v>
      </c>
      <c r="D119" s="33">
        <v>900</v>
      </c>
      <c r="E119" s="34" t="s">
        <v>167</v>
      </c>
      <c r="F119" s="35" t="s">
        <v>151</v>
      </c>
      <c r="G119" s="36" t="s">
        <v>165</v>
      </c>
      <c r="H119" s="37">
        <v>25</v>
      </c>
    </row>
    <row r="120" spans="1:8" x14ac:dyDescent="0.25">
      <c r="A120" s="22" t="s">
        <v>166</v>
      </c>
      <c r="B120" s="23">
        <v>40596</v>
      </c>
      <c r="C120" s="24" t="s">
        <v>147</v>
      </c>
      <c r="D120" s="25">
        <v>200</v>
      </c>
      <c r="E120" s="26" t="s">
        <v>174</v>
      </c>
      <c r="F120" s="27" t="s">
        <v>151</v>
      </c>
      <c r="G120" s="28" t="s">
        <v>160</v>
      </c>
      <c r="H120" s="29">
        <v>45</v>
      </c>
    </row>
    <row r="121" spans="1:8" x14ac:dyDescent="0.25">
      <c r="A121" s="30" t="s">
        <v>164</v>
      </c>
      <c r="B121" s="31">
        <v>40591</v>
      </c>
      <c r="C121" s="32" t="s">
        <v>147</v>
      </c>
      <c r="D121" s="33">
        <v>30</v>
      </c>
      <c r="E121" s="34" t="s">
        <v>162</v>
      </c>
      <c r="F121" s="35" t="s">
        <v>159</v>
      </c>
      <c r="G121" s="36" t="s">
        <v>175</v>
      </c>
      <c r="H121" s="37">
        <v>60</v>
      </c>
    </row>
    <row r="122" spans="1:8" x14ac:dyDescent="0.25">
      <c r="A122" s="22" t="s">
        <v>169</v>
      </c>
      <c r="B122" s="23">
        <v>40590</v>
      </c>
      <c r="C122" s="24" t="s">
        <v>147</v>
      </c>
      <c r="D122" s="25">
        <v>45</v>
      </c>
      <c r="E122" s="26" t="s">
        <v>170</v>
      </c>
      <c r="F122" s="27" t="s">
        <v>159</v>
      </c>
      <c r="G122" s="28" t="s">
        <v>175</v>
      </c>
      <c r="H122" s="29">
        <v>200</v>
      </c>
    </row>
    <row r="123" spans="1:8" x14ac:dyDescent="0.25">
      <c r="A123" s="30" t="s">
        <v>156</v>
      </c>
      <c r="B123" s="31">
        <v>40588</v>
      </c>
      <c r="C123" s="32" t="s">
        <v>173</v>
      </c>
      <c r="D123" s="33">
        <v>600</v>
      </c>
      <c r="E123" s="34" t="s">
        <v>167</v>
      </c>
      <c r="F123" s="35" t="s">
        <v>151</v>
      </c>
      <c r="G123" s="36" t="s">
        <v>160</v>
      </c>
      <c r="H123" s="37">
        <v>25</v>
      </c>
    </row>
    <row r="124" spans="1:8" x14ac:dyDescent="0.25">
      <c r="A124" s="22" t="s">
        <v>182</v>
      </c>
      <c r="B124" s="23">
        <v>40586</v>
      </c>
      <c r="C124" s="24" t="s">
        <v>173</v>
      </c>
      <c r="D124" s="25">
        <v>90</v>
      </c>
      <c r="E124" s="26" t="s">
        <v>158</v>
      </c>
      <c r="F124" s="27" t="s">
        <v>148</v>
      </c>
      <c r="G124" s="28" t="s">
        <v>168</v>
      </c>
      <c r="H124" s="29">
        <v>10</v>
      </c>
    </row>
    <row r="125" spans="1:8" x14ac:dyDescent="0.25">
      <c r="A125" s="30" t="s">
        <v>179</v>
      </c>
      <c r="B125" s="31">
        <v>40585</v>
      </c>
      <c r="C125" s="32" t="s">
        <v>157</v>
      </c>
      <c r="D125" s="33">
        <v>60</v>
      </c>
      <c r="E125" s="34" t="s">
        <v>154</v>
      </c>
      <c r="F125" s="35" t="s">
        <v>151</v>
      </c>
      <c r="G125" s="36" t="s">
        <v>160</v>
      </c>
      <c r="H125" s="37">
        <v>40</v>
      </c>
    </row>
    <row r="126" spans="1:8" x14ac:dyDescent="0.25">
      <c r="A126" s="22" t="s">
        <v>180</v>
      </c>
      <c r="B126" s="23">
        <v>40580</v>
      </c>
      <c r="C126" s="24" t="s">
        <v>150</v>
      </c>
      <c r="D126" s="25">
        <v>30</v>
      </c>
      <c r="E126" s="26" t="s">
        <v>170</v>
      </c>
      <c r="F126" s="27" t="s">
        <v>148</v>
      </c>
      <c r="G126" s="28" t="s">
        <v>152</v>
      </c>
      <c r="H126" s="29">
        <v>200</v>
      </c>
    </row>
    <row r="127" spans="1:8" x14ac:dyDescent="0.25">
      <c r="A127" s="30" t="s">
        <v>169</v>
      </c>
      <c r="B127" s="31">
        <v>40572</v>
      </c>
      <c r="C127" s="32" t="s">
        <v>157</v>
      </c>
      <c r="D127" s="33">
        <v>30</v>
      </c>
      <c r="E127" s="34" t="s">
        <v>162</v>
      </c>
      <c r="F127" s="35" t="s">
        <v>159</v>
      </c>
      <c r="G127" s="36" t="s">
        <v>149</v>
      </c>
      <c r="H127" s="37">
        <v>60</v>
      </c>
    </row>
    <row r="128" spans="1:8" x14ac:dyDescent="0.25">
      <c r="A128" s="22" t="s">
        <v>164</v>
      </c>
      <c r="B128" s="23">
        <v>40564</v>
      </c>
      <c r="C128" s="24" t="s">
        <v>173</v>
      </c>
      <c r="D128" s="25">
        <v>300</v>
      </c>
      <c r="E128" s="26" t="s">
        <v>167</v>
      </c>
      <c r="F128" s="27" t="s">
        <v>148</v>
      </c>
      <c r="G128" s="28" t="s">
        <v>181</v>
      </c>
      <c r="H128" s="29">
        <v>25</v>
      </c>
    </row>
    <row r="129" spans="1:8" x14ac:dyDescent="0.25">
      <c r="A129" s="30" t="s">
        <v>166</v>
      </c>
      <c r="B129" s="31">
        <v>40556</v>
      </c>
      <c r="C129" s="32" t="s">
        <v>157</v>
      </c>
      <c r="D129" s="33">
        <v>200</v>
      </c>
      <c r="E129" s="34" t="s">
        <v>167</v>
      </c>
      <c r="F129" s="35" t="s">
        <v>151</v>
      </c>
      <c r="G129" s="36" t="s">
        <v>152</v>
      </c>
      <c r="H129" s="37">
        <v>25</v>
      </c>
    </row>
    <row r="130" spans="1:8" x14ac:dyDescent="0.25">
      <c r="A130" s="22" t="s">
        <v>180</v>
      </c>
      <c r="B130" s="23">
        <v>40556</v>
      </c>
      <c r="C130" s="24" t="s">
        <v>150</v>
      </c>
      <c r="D130" s="25">
        <v>450</v>
      </c>
      <c r="E130" s="26" t="s">
        <v>167</v>
      </c>
      <c r="F130" s="27" t="s">
        <v>151</v>
      </c>
      <c r="G130" s="28" t="s">
        <v>181</v>
      </c>
      <c r="H130" s="29">
        <v>25</v>
      </c>
    </row>
    <row r="131" spans="1:8" x14ac:dyDescent="0.25">
      <c r="A131" s="30" t="s">
        <v>180</v>
      </c>
      <c r="B131" s="31">
        <v>40548</v>
      </c>
      <c r="C131" s="32" t="s">
        <v>157</v>
      </c>
      <c r="D131" s="33">
        <v>30</v>
      </c>
      <c r="E131" s="34" t="s">
        <v>170</v>
      </c>
      <c r="F131" s="35" t="s">
        <v>148</v>
      </c>
      <c r="G131" s="36" t="s">
        <v>155</v>
      </c>
      <c r="H131" s="37">
        <v>200</v>
      </c>
    </row>
    <row r="132" spans="1:8" x14ac:dyDescent="0.25">
      <c r="A132" s="22" t="s">
        <v>153</v>
      </c>
      <c r="B132" s="23">
        <v>40536</v>
      </c>
      <c r="C132" s="24" t="s">
        <v>147</v>
      </c>
      <c r="D132" s="25">
        <v>300</v>
      </c>
      <c r="E132" s="26" t="s">
        <v>167</v>
      </c>
      <c r="F132" s="27" t="s">
        <v>151</v>
      </c>
      <c r="G132" s="24" t="s">
        <v>155</v>
      </c>
      <c r="H132" s="29">
        <v>25</v>
      </c>
    </row>
    <row r="133" spans="1:8" x14ac:dyDescent="0.25">
      <c r="A133" s="30" t="s">
        <v>182</v>
      </c>
      <c r="B133" s="31">
        <v>40531</v>
      </c>
      <c r="C133" s="32" t="s">
        <v>150</v>
      </c>
      <c r="D133" s="33">
        <v>60</v>
      </c>
      <c r="E133" s="34" t="s">
        <v>171</v>
      </c>
      <c r="F133" s="35" t="s">
        <v>148</v>
      </c>
      <c r="G133" s="36" t="s">
        <v>168</v>
      </c>
      <c r="H133" s="37">
        <v>260</v>
      </c>
    </row>
    <row r="134" spans="1:8" x14ac:dyDescent="0.25">
      <c r="A134" s="22" t="s">
        <v>178</v>
      </c>
      <c r="B134" s="23">
        <v>40526</v>
      </c>
      <c r="C134" s="24" t="s">
        <v>157</v>
      </c>
      <c r="D134" s="25">
        <v>40</v>
      </c>
      <c r="E134" s="26" t="s">
        <v>158</v>
      </c>
      <c r="F134" s="27" t="s">
        <v>148</v>
      </c>
      <c r="G134" s="28" t="s">
        <v>149</v>
      </c>
      <c r="H134" s="29">
        <v>10</v>
      </c>
    </row>
    <row r="135" spans="1:8" x14ac:dyDescent="0.25">
      <c r="A135" s="30" t="s">
        <v>179</v>
      </c>
      <c r="B135" s="31">
        <v>40524</v>
      </c>
      <c r="C135" s="32" t="s">
        <v>157</v>
      </c>
      <c r="D135" s="33">
        <v>70</v>
      </c>
      <c r="E135" s="34" t="s">
        <v>158</v>
      </c>
      <c r="F135" s="35" t="s">
        <v>151</v>
      </c>
      <c r="G135" s="36" t="s">
        <v>160</v>
      </c>
      <c r="H135" s="37">
        <v>10</v>
      </c>
    </row>
    <row r="136" spans="1:8" x14ac:dyDescent="0.25">
      <c r="A136" s="22" t="s">
        <v>166</v>
      </c>
      <c r="B136" s="23">
        <v>40498</v>
      </c>
      <c r="C136" s="24" t="s">
        <v>173</v>
      </c>
      <c r="D136" s="25">
        <v>40</v>
      </c>
      <c r="E136" s="26" t="s">
        <v>154</v>
      </c>
      <c r="F136" s="27" t="s">
        <v>151</v>
      </c>
      <c r="G136" s="28" t="s">
        <v>152</v>
      </c>
      <c r="H136" s="29">
        <v>40</v>
      </c>
    </row>
    <row r="137" spans="1:8" x14ac:dyDescent="0.25">
      <c r="A137" s="30" t="s">
        <v>169</v>
      </c>
      <c r="B137" s="31">
        <v>40497</v>
      </c>
      <c r="C137" s="32" t="s">
        <v>150</v>
      </c>
      <c r="D137" s="33">
        <v>30</v>
      </c>
      <c r="E137" s="34" t="s">
        <v>174</v>
      </c>
      <c r="F137" s="35" t="s">
        <v>159</v>
      </c>
      <c r="G137" s="36" t="s">
        <v>165</v>
      </c>
      <c r="H137" s="37">
        <v>45</v>
      </c>
    </row>
    <row r="138" spans="1:8" x14ac:dyDescent="0.25">
      <c r="A138" s="22" t="s">
        <v>172</v>
      </c>
      <c r="B138" s="23">
        <v>40496</v>
      </c>
      <c r="C138" s="24" t="s">
        <v>147</v>
      </c>
      <c r="D138" s="25">
        <v>240</v>
      </c>
      <c r="E138" s="26" t="s">
        <v>167</v>
      </c>
      <c r="F138" s="27" t="s">
        <v>148</v>
      </c>
      <c r="G138" s="28" t="s">
        <v>155</v>
      </c>
      <c r="H138" s="29">
        <v>25</v>
      </c>
    </row>
    <row r="139" spans="1:8" x14ac:dyDescent="0.25">
      <c r="A139" s="30" t="s">
        <v>166</v>
      </c>
      <c r="B139" s="31">
        <v>40469</v>
      </c>
      <c r="C139" s="32" t="s">
        <v>150</v>
      </c>
      <c r="D139" s="33">
        <v>80</v>
      </c>
      <c r="E139" s="34" t="s">
        <v>170</v>
      </c>
      <c r="F139" s="35" t="s">
        <v>151</v>
      </c>
      <c r="G139" s="36" t="s">
        <v>152</v>
      </c>
      <c r="H139" s="37">
        <v>200</v>
      </c>
    </row>
    <row r="140" spans="1:8" x14ac:dyDescent="0.25">
      <c r="A140" s="22" t="s">
        <v>178</v>
      </c>
      <c r="B140" s="23">
        <v>40439</v>
      </c>
      <c r="C140" s="24" t="s">
        <v>157</v>
      </c>
      <c r="D140" s="25">
        <v>120</v>
      </c>
      <c r="E140" s="26" t="s">
        <v>167</v>
      </c>
      <c r="F140" s="27" t="s">
        <v>148</v>
      </c>
      <c r="G140" s="28" t="s">
        <v>149</v>
      </c>
      <c r="H140" s="29">
        <v>25</v>
      </c>
    </row>
    <row r="141" spans="1:8" x14ac:dyDescent="0.25">
      <c r="A141" s="30" t="s">
        <v>182</v>
      </c>
      <c r="B141" s="31">
        <v>40436</v>
      </c>
      <c r="C141" s="32" t="s">
        <v>173</v>
      </c>
      <c r="D141" s="33">
        <v>90</v>
      </c>
      <c r="E141" s="34" t="s">
        <v>183</v>
      </c>
      <c r="F141" s="35" t="s">
        <v>148</v>
      </c>
      <c r="G141" s="36" t="s">
        <v>168</v>
      </c>
      <c r="H141" s="37">
        <v>30</v>
      </c>
    </row>
    <row r="142" spans="1:8" x14ac:dyDescent="0.25">
      <c r="A142" s="22" t="s">
        <v>156</v>
      </c>
      <c r="B142" s="23">
        <v>40422</v>
      </c>
      <c r="C142" s="24" t="s">
        <v>173</v>
      </c>
      <c r="D142" s="25">
        <v>60</v>
      </c>
      <c r="E142" s="26" t="s">
        <v>174</v>
      </c>
      <c r="F142" s="27" t="s">
        <v>151</v>
      </c>
      <c r="G142" s="28" t="s">
        <v>160</v>
      </c>
      <c r="H142" s="29">
        <v>45</v>
      </c>
    </row>
    <row r="143" spans="1:8" x14ac:dyDescent="0.25">
      <c r="A143" s="30" t="s">
        <v>172</v>
      </c>
      <c r="B143" s="31">
        <v>40406</v>
      </c>
      <c r="C143" s="32" t="s">
        <v>173</v>
      </c>
      <c r="D143" s="33">
        <v>320</v>
      </c>
      <c r="E143" s="34" t="s">
        <v>177</v>
      </c>
      <c r="F143" s="35" t="s">
        <v>148</v>
      </c>
      <c r="G143" s="36" t="s">
        <v>155</v>
      </c>
      <c r="H143" s="37">
        <v>20</v>
      </c>
    </row>
    <row r="144" spans="1:8" x14ac:dyDescent="0.25">
      <c r="A144" s="22" t="s">
        <v>161</v>
      </c>
      <c r="B144" s="23">
        <v>40349</v>
      </c>
      <c r="C144" s="24" t="s">
        <v>157</v>
      </c>
      <c r="D144" s="25">
        <v>22</v>
      </c>
      <c r="E144" s="26" t="s">
        <v>171</v>
      </c>
      <c r="F144" s="27" t="s">
        <v>148</v>
      </c>
      <c r="G144" s="28" t="s">
        <v>163</v>
      </c>
      <c r="H144" s="29">
        <v>260</v>
      </c>
    </row>
    <row r="145" spans="1:8" x14ac:dyDescent="0.25">
      <c r="A145" s="30" t="s">
        <v>176</v>
      </c>
      <c r="B145" s="31">
        <v>40326</v>
      </c>
      <c r="C145" s="32" t="s">
        <v>150</v>
      </c>
      <c r="D145" s="33">
        <v>45</v>
      </c>
      <c r="E145" s="34" t="s">
        <v>171</v>
      </c>
      <c r="F145" s="35" t="s">
        <v>151</v>
      </c>
      <c r="G145" s="36" t="s">
        <v>149</v>
      </c>
      <c r="H145" s="37">
        <v>260</v>
      </c>
    </row>
    <row r="146" spans="1:8" x14ac:dyDescent="0.25">
      <c r="A146" s="22" t="s">
        <v>166</v>
      </c>
      <c r="B146" s="23">
        <v>40318</v>
      </c>
      <c r="C146" s="24" t="s">
        <v>147</v>
      </c>
      <c r="D146" s="25">
        <v>40</v>
      </c>
      <c r="E146" s="26" t="s">
        <v>158</v>
      </c>
      <c r="F146" s="27" t="s">
        <v>159</v>
      </c>
      <c r="G146" s="28" t="s">
        <v>175</v>
      </c>
      <c r="H146" s="29">
        <v>10</v>
      </c>
    </row>
    <row r="147" spans="1:8" x14ac:dyDescent="0.25">
      <c r="A147" s="30" t="s">
        <v>178</v>
      </c>
      <c r="B147" s="31">
        <v>40318</v>
      </c>
      <c r="C147" s="32" t="s">
        <v>173</v>
      </c>
      <c r="D147" s="33">
        <v>80</v>
      </c>
      <c r="E147" s="34" t="s">
        <v>158</v>
      </c>
      <c r="F147" s="35" t="s">
        <v>148</v>
      </c>
      <c r="G147" s="36" t="s">
        <v>149</v>
      </c>
      <c r="H147" s="37">
        <v>10</v>
      </c>
    </row>
    <row r="148" spans="1:8" x14ac:dyDescent="0.25">
      <c r="A148" s="22" t="s">
        <v>182</v>
      </c>
      <c r="B148" s="23">
        <v>40310</v>
      </c>
      <c r="C148" s="24" t="s">
        <v>147</v>
      </c>
      <c r="D148" s="25">
        <v>20</v>
      </c>
      <c r="E148" s="26" t="s">
        <v>158</v>
      </c>
      <c r="F148" s="27" t="s">
        <v>151</v>
      </c>
      <c r="G148" s="28" t="s">
        <v>165</v>
      </c>
      <c r="H148" s="29">
        <v>10</v>
      </c>
    </row>
    <row r="149" spans="1:8" x14ac:dyDescent="0.25">
      <c r="A149" s="30" t="s">
        <v>176</v>
      </c>
      <c r="B149" s="31">
        <v>40310</v>
      </c>
      <c r="C149" s="32" t="s">
        <v>157</v>
      </c>
      <c r="D149" s="33">
        <v>35</v>
      </c>
      <c r="E149" s="34" t="s">
        <v>170</v>
      </c>
      <c r="F149" s="35" t="s">
        <v>151</v>
      </c>
      <c r="G149" s="36" t="s">
        <v>181</v>
      </c>
      <c r="H149" s="37">
        <v>200</v>
      </c>
    </row>
    <row r="150" spans="1:8" x14ac:dyDescent="0.25">
      <c r="A150" s="22" t="s">
        <v>179</v>
      </c>
      <c r="B150" s="23">
        <v>40302</v>
      </c>
      <c r="C150" s="24" t="s">
        <v>173</v>
      </c>
      <c r="D150" s="25">
        <v>35</v>
      </c>
      <c r="E150" s="26" t="s">
        <v>174</v>
      </c>
      <c r="F150" s="27" t="s">
        <v>151</v>
      </c>
      <c r="G150" s="28" t="s">
        <v>155</v>
      </c>
      <c r="H150" s="29">
        <v>45</v>
      </c>
    </row>
    <row r="151" spans="1:8" x14ac:dyDescent="0.25">
      <c r="A151" s="30" t="s">
        <v>180</v>
      </c>
      <c r="B151" s="31">
        <v>40290</v>
      </c>
      <c r="C151" s="32" t="s">
        <v>150</v>
      </c>
      <c r="D151" s="33">
        <v>250</v>
      </c>
      <c r="E151" s="34" t="s">
        <v>177</v>
      </c>
      <c r="F151" s="35" t="s">
        <v>151</v>
      </c>
      <c r="G151" s="32" t="s">
        <v>155</v>
      </c>
      <c r="H151" s="37">
        <v>20</v>
      </c>
    </row>
    <row r="152" spans="1:8" x14ac:dyDescent="0.25">
      <c r="A152" s="22" t="s">
        <v>164</v>
      </c>
      <c r="B152" s="23">
        <v>40285</v>
      </c>
      <c r="C152" s="24" t="s">
        <v>150</v>
      </c>
      <c r="D152" s="25">
        <v>20</v>
      </c>
      <c r="E152" s="26" t="s">
        <v>171</v>
      </c>
      <c r="F152" s="27" t="s">
        <v>148</v>
      </c>
      <c r="G152" s="28" t="s">
        <v>175</v>
      </c>
      <c r="H152" s="29">
        <v>260</v>
      </c>
    </row>
    <row r="153" spans="1:8" x14ac:dyDescent="0.25">
      <c r="A153" s="30" t="s">
        <v>161</v>
      </c>
      <c r="B153" s="31">
        <v>40280</v>
      </c>
      <c r="C153" s="32" t="s">
        <v>150</v>
      </c>
      <c r="D153" s="33">
        <v>150</v>
      </c>
      <c r="E153" s="34" t="s">
        <v>174</v>
      </c>
      <c r="F153" s="35" t="s">
        <v>148</v>
      </c>
      <c r="G153" s="36" t="s">
        <v>163</v>
      </c>
      <c r="H153" s="37">
        <v>45</v>
      </c>
    </row>
    <row r="154" spans="1:8" x14ac:dyDescent="0.25">
      <c r="A154" s="22" t="s">
        <v>156</v>
      </c>
      <c r="B154" s="23">
        <v>40184</v>
      </c>
      <c r="C154" s="24" t="s">
        <v>147</v>
      </c>
      <c r="D154" s="25">
        <v>400</v>
      </c>
      <c r="E154" s="26" t="s">
        <v>183</v>
      </c>
      <c r="F154" s="27" t="s">
        <v>159</v>
      </c>
      <c r="G154" s="24" t="s">
        <v>168</v>
      </c>
      <c r="H154" s="29">
        <v>30</v>
      </c>
    </row>
    <row r="158" spans="1:8" ht="15.75" thickBot="1" x14ac:dyDescent="0.3"/>
    <row r="159" spans="1:8" ht="15.75" thickTop="1" x14ac:dyDescent="0.25">
      <c r="A159" s="8" t="s">
        <v>139</v>
      </c>
      <c r="B159" s="9" t="s">
        <v>140</v>
      </c>
      <c r="C159" s="9" t="s">
        <v>141</v>
      </c>
      <c r="D159" s="10" t="s">
        <v>142</v>
      </c>
      <c r="E159" s="11" t="s">
        <v>143</v>
      </c>
      <c r="F159" s="9" t="s">
        <v>144</v>
      </c>
      <c r="G159" s="9" t="s">
        <v>145</v>
      </c>
      <c r="H159" s="12" t="s">
        <v>146</v>
      </c>
    </row>
    <row r="160" spans="1:8" x14ac:dyDescent="0.25">
      <c r="E160" t="s">
        <v>183</v>
      </c>
      <c r="F160" t="s">
        <v>184</v>
      </c>
    </row>
    <row r="161" spans="1:8" x14ac:dyDescent="0.25">
      <c r="E161" t="s">
        <v>158</v>
      </c>
      <c r="F161" t="s">
        <v>185</v>
      </c>
    </row>
    <row r="162" spans="1:8" ht="15.75" thickBot="1" x14ac:dyDescent="0.3"/>
    <row r="163" spans="1:8" ht="15.75" thickTop="1" x14ac:dyDescent="0.25">
      <c r="A163" s="8" t="s">
        <v>139</v>
      </c>
      <c r="B163" s="9" t="s">
        <v>140</v>
      </c>
      <c r="C163" s="9" t="s">
        <v>141</v>
      </c>
      <c r="D163" s="10" t="s">
        <v>142</v>
      </c>
      <c r="E163" s="11" t="s">
        <v>143</v>
      </c>
      <c r="F163" s="9" t="s">
        <v>144</v>
      </c>
      <c r="G163" s="9" t="s">
        <v>145</v>
      </c>
      <c r="H163" s="12" t="s">
        <v>146</v>
      </c>
    </row>
    <row r="164" spans="1:8" x14ac:dyDescent="0.25">
      <c r="A164" s="38" t="s">
        <v>176</v>
      </c>
      <c r="B164" s="39">
        <v>41031</v>
      </c>
      <c r="C164" s="13" t="s">
        <v>150</v>
      </c>
      <c r="D164" s="40">
        <v>700</v>
      </c>
      <c r="E164" s="41" t="s">
        <v>183</v>
      </c>
      <c r="F164" s="14" t="s">
        <v>148</v>
      </c>
      <c r="G164" s="15" t="s">
        <v>149</v>
      </c>
      <c r="H164" s="42">
        <v>30</v>
      </c>
    </row>
    <row r="165" spans="1:8" x14ac:dyDescent="0.25">
      <c r="A165" s="38" t="s">
        <v>169</v>
      </c>
      <c r="B165" s="39">
        <v>40886</v>
      </c>
      <c r="C165" s="13" t="s">
        <v>173</v>
      </c>
      <c r="D165" s="40">
        <v>500</v>
      </c>
      <c r="E165" s="41" t="s">
        <v>183</v>
      </c>
      <c r="F165" s="14" t="s">
        <v>148</v>
      </c>
      <c r="G165" s="15" t="s">
        <v>149</v>
      </c>
      <c r="H165" s="42">
        <v>30</v>
      </c>
    </row>
    <row r="166" spans="1:8" x14ac:dyDescent="0.25">
      <c r="A166" s="38" t="s">
        <v>153</v>
      </c>
      <c r="B166" s="39">
        <v>40819</v>
      </c>
      <c r="C166" s="13" t="s">
        <v>157</v>
      </c>
      <c r="D166" s="40">
        <v>80</v>
      </c>
      <c r="E166" s="41" t="s">
        <v>183</v>
      </c>
      <c r="F166" s="14" t="s">
        <v>148</v>
      </c>
      <c r="G166" s="15" t="s">
        <v>152</v>
      </c>
      <c r="H166" s="42">
        <v>30</v>
      </c>
    </row>
    <row r="167" spans="1:8" x14ac:dyDescent="0.25">
      <c r="A167" s="38" t="s">
        <v>172</v>
      </c>
      <c r="B167" s="39">
        <v>40726</v>
      </c>
      <c r="C167" s="13" t="s">
        <v>157</v>
      </c>
      <c r="D167" s="40">
        <v>200</v>
      </c>
      <c r="E167" s="41" t="s">
        <v>183</v>
      </c>
      <c r="F167" s="14" t="s">
        <v>148</v>
      </c>
      <c r="G167" s="13" t="s">
        <v>155</v>
      </c>
      <c r="H167" s="42">
        <v>30</v>
      </c>
    </row>
    <row r="168" spans="1:8" x14ac:dyDescent="0.25">
      <c r="A168" s="38" t="s">
        <v>182</v>
      </c>
      <c r="B168" s="39">
        <v>40436</v>
      </c>
      <c r="C168" s="13" t="s">
        <v>173</v>
      </c>
      <c r="D168" s="40">
        <v>90</v>
      </c>
      <c r="E168" s="41" t="s">
        <v>183</v>
      </c>
      <c r="F168" s="14" t="s">
        <v>148</v>
      </c>
      <c r="G168" s="15" t="s">
        <v>168</v>
      </c>
      <c r="H168" s="42">
        <v>30</v>
      </c>
    </row>
    <row r="169" spans="1:8" x14ac:dyDescent="0.25">
      <c r="A169" s="38" t="s">
        <v>169</v>
      </c>
      <c r="B169" s="39">
        <v>40909</v>
      </c>
      <c r="C169" s="13" t="s">
        <v>157</v>
      </c>
      <c r="D169" s="40">
        <v>60</v>
      </c>
      <c r="E169" s="41" t="s">
        <v>158</v>
      </c>
      <c r="F169" s="14" t="s">
        <v>151</v>
      </c>
      <c r="G169" s="15" t="s">
        <v>155</v>
      </c>
      <c r="H169" s="42">
        <v>10</v>
      </c>
    </row>
    <row r="170" spans="1:8" x14ac:dyDescent="0.25">
      <c r="A170" s="38" t="s">
        <v>161</v>
      </c>
      <c r="B170" s="39">
        <v>41039</v>
      </c>
      <c r="C170" s="13" t="s">
        <v>147</v>
      </c>
      <c r="D170" s="40">
        <v>45</v>
      </c>
      <c r="E170" s="41" t="s">
        <v>158</v>
      </c>
      <c r="F170" s="14" t="s">
        <v>151</v>
      </c>
      <c r="G170" s="15" t="s">
        <v>152</v>
      </c>
      <c r="H170" s="42">
        <v>10</v>
      </c>
    </row>
    <row r="171" spans="1:8" x14ac:dyDescent="0.25">
      <c r="A171" s="38" t="s">
        <v>179</v>
      </c>
      <c r="B171" s="39">
        <v>40830</v>
      </c>
      <c r="C171" s="13" t="s">
        <v>147</v>
      </c>
      <c r="D171" s="40">
        <v>410</v>
      </c>
      <c r="E171" s="41" t="s">
        <v>158</v>
      </c>
      <c r="F171" s="14" t="s">
        <v>151</v>
      </c>
      <c r="G171" s="15" t="s">
        <v>160</v>
      </c>
      <c r="H171" s="42">
        <v>10</v>
      </c>
    </row>
    <row r="172" spans="1:8" x14ac:dyDescent="0.25">
      <c r="A172" s="38" t="s">
        <v>176</v>
      </c>
      <c r="B172" s="39">
        <v>40827</v>
      </c>
      <c r="C172" s="13" t="s">
        <v>150</v>
      </c>
      <c r="D172" s="40">
        <v>70</v>
      </c>
      <c r="E172" s="41" t="s">
        <v>158</v>
      </c>
      <c r="F172" s="14" t="s">
        <v>151</v>
      </c>
      <c r="G172" s="15" t="s">
        <v>160</v>
      </c>
      <c r="H172" s="42">
        <v>10</v>
      </c>
    </row>
    <row r="173" spans="1:8" x14ac:dyDescent="0.25">
      <c r="A173" s="38" t="s">
        <v>172</v>
      </c>
      <c r="B173" s="39">
        <v>40723</v>
      </c>
      <c r="C173" s="13" t="s">
        <v>157</v>
      </c>
      <c r="D173" s="40">
        <v>40</v>
      </c>
      <c r="E173" s="41" t="s">
        <v>158</v>
      </c>
      <c r="F173" s="14" t="s">
        <v>151</v>
      </c>
      <c r="G173" s="15" t="s">
        <v>165</v>
      </c>
      <c r="H173" s="42">
        <v>10</v>
      </c>
    </row>
    <row r="174" spans="1:8" x14ac:dyDescent="0.25">
      <c r="A174" s="38" t="s">
        <v>178</v>
      </c>
      <c r="B174" s="39">
        <v>40670</v>
      </c>
      <c r="C174" s="13" t="s">
        <v>157</v>
      </c>
      <c r="D174" s="40">
        <v>500</v>
      </c>
      <c r="E174" s="41" t="s">
        <v>158</v>
      </c>
      <c r="F174" s="14" t="s">
        <v>151</v>
      </c>
      <c r="G174" s="15" t="s">
        <v>149</v>
      </c>
      <c r="H174" s="42">
        <v>10</v>
      </c>
    </row>
    <row r="175" spans="1:8" x14ac:dyDescent="0.25">
      <c r="A175" s="38" t="s">
        <v>179</v>
      </c>
      <c r="B175" s="39">
        <v>40524</v>
      </c>
      <c r="C175" s="13" t="s">
        <v>157</v>
      </c>
      <c r="D175" s="40">
        <v>70</v>
      </c>
      <c r="E175" s="41" t="s">
        <v>158</v>
      </c>
      <c r="F175" s="14" t="s">
        <v>151</v>
      </c>
      <c r="G175" s="15" t="s">
        <v>160</v>
      </c>
      <c r="H175" s="42">
        <v>10</v>
      </c>
    </row>
    <row r="176" spans="1:8" x14ac:dyDescent="0.25">
      <c r="A176" s="38" t="s">
        <v>182</v>
      </c>
      <c r="B176" s="39">
        <v>40310</v>
      </c>
      <c r="C176" s="13" t="s">
        <v>147</v>
      </c>
      <c r="D176" s="40">
        <v>20</v>
      </c>
      <c r="E176" s="41" t="s">
        <v>158</v>
      </c>
      <c r="F176" s="14" t="s">
        <v>151</v>
      </c>
      <c r="G176" s="15" t="s">
        <v>165</v>
      </c>
      <c r="H176" s="42">
        <v>10</v>
      </c>
    </row>
    <row r="180" spans="1:8" ht="15.75" thickBot="1" x14ac:dyDescent="0.3"/>
    <row r="181" spans="1:8" ht="15.75" thickTop="1" x14ac:dyDescent="0.25">
      <c r="A181" s="8" t="s">
        <v>139</v>
      </c>
      <c r="B181" s="9" t="s">
        <v>140</v>
      </c>
      <c r="C181" s="9" t="s">
        <v>141</v>
      </c>
      <c r="D181" s="10" t="s">
        <v>142</v>
      </c>
      <c r="E181" s="11" t="s">
        <v>143</v>
      </c>
      <c r="F181" s="9" t="s">
        <v>144</v>
      </c>
      <c r="G181" s="9" t="s">
        <v>145</v>
      </c>
      <c r="H181" s="12" t="s">
        <v>146</v>
      </c>
    </row>
    <row r="182" spans="1:8" x14ac:dyDescent="0.25">
      <c r="C182" s="13" t="s">
        <v>150</v>
      </c>
      <c r="G182" s="15" t="s">
        <v>160</v>
      </c>
    </row>
    <row r="183" spans="1:8" x14ac:dyDescent="0.25">
      <c r="C183" s="13" t="s">
        <v>157</v>
      </c>
      <c r="G183" s="15" t="s">
        <v>168</v>
      </c>
    </row>
    <row r="184" spans="1:8" x14ac:dyDescent="0.25">
      <c r="C184" s="13" t="s">
        <v>173</v>
      </c>
      <c r="G184" s="15" t="s">
        <v>149</v>
      </c>
    </row>
    <row r="186" spans="1:8" ht="15.75" thickBot="1" x14ac:dyDescent="0.3"/>
    <row r="187" spans="1:8" ht="15.75" thickTop="1" x14ac:dyDescent="0.25">
      <c r="A187" s="8" t="s">
        <v>139</v>
      </c>
      <c r="B187" s="9" t="s">
        <v>140</v>
      </c>
      <c r="C187" s="9" t="s">
        <v>141</v>
      </c>
      <c r="D187" s="10" t="s">
        <v>142</v>
      </c>
      <c r="E187" s="11" t="s">
        <v>143</v>
      </c>
      <c r="F187" s="9" t="s">
        <v>144</v>
      </c>
      <c r="G187" s="9" t="s">
        <v>145</v>
      </c>
      <c r="H187" s="12" t="s">
        <v>146</v>
      </c>
    </row>
    <row r="188" spans="1:8" x14ac:dyDescent="0.25">
      <c r="A188" s="38" t="s">
        <v>166</v>
      </c>
      <c r="B188" s="39">
        <v>40926</v>
      </c>
      <c r="C188" s="13" t="s">
        <v>157</v>
      </c>
      <c r="D188" s="40">
        <v>600</v>
      </c>
      <c r="E188" s="41" t="s">
        <v>167</v>
      </c>
      <c r="F188" s="14" t="s">
        <v>151</v>
      </c>
      <c r="G188" s="15" t="s">
        <v>168</v>
      </c>
      <c r="H188" s="42">
        <v>25</v>
      </c>
    </row>
    <row r="189" spans="1:8" x14ac:dyDescent="0.25">
      <c r="A189" s="38" t="s">
        <v>156</v>
      </c>
      <c r="B189" s="39">
        <v>40993</v>
      </c>
      <c r="C189" s="13" t="s">
        <v>173</v>
      </c>
      <c r="D189" s="40">
        <v>20</v>
      </c>
      <c r="E189" s="41" t="s">
        <v>171</v>
      </c>
      <c r="F189" s="14" t="s">
        <v>148</v>
      </c>
      <c r="G189" s="15" t="s">
        <v>149</v>
      </c>
      <c r="H189" s="42">
        <v>260</v>
      </c>
    </row>
    <row r="190" spans="1:8" x14ac:dyDescent="0.25">
      <c r="A190" s="38" t="s">
        <v>178</v>
      </c>
      <c r="B190" s="39">
        <v>40318</v>
      </c>
      <c r="C190" s="13" t="s">
        <v>173</v>
      </c>
      <c r="D190" s="40">
        <v>80</v>
      </c>
      <c r="E190" s="41" t="s">
        <v>158</v>
      </c>
      <c r="F190" s="14" t="s">
        <v>148</v>
      </c>
      <c r="G190" s="15" t="s">
        <v>149</v>
      </c>
      <c r="H190" s="42">
        <v>10</v>
      </c>
    </row>
    <row r="191" spans="1:8" x14ac:dyDescent="0.25">
      <c r="A191" s="38" t="s">
        <v>172</v>
      </c>
      <c r="B191" s="39">
        <v>40933</v>
      </c>
      <c r="C191" s="13" t="s">
        <v>173</v>
      </c>
      <c r="D191" s="40">
        <v>250</v>
      </c>
      <c r="E191" s="41" t="s">
        <v>167</v>
      </c>
      <c r="F191" s="14" t="s">
        <v>159</v>
      </c>
      <c r="G191" s="15" t="s">
        <v>149</v>
      </c>
      <c r="H191" s="42">
        <v>25</v>
      </c>
    </row>
    <row r="192" spans="1:8" x14ac:dyDescent="0.25">
      <c r="A192" s="38" t="s">
        <v>169</v>
      </c>
      <c r="B192" s="39">
        <v>40886</v>
      </c>
      <c r="C192" s="13" t="s">
        <v>173</v>
      </c>
      <c r="D192" s="40">
        <v>500</v>
      </c>
      <c r="E192" s="41" t="s">
        <v>183</v>
      </c>
      <c r="F192" s="14" t="s">
        <v>148</v>
      </c>
      <c r="G192" s="15" t="s">
        <v>149</v>
      </c>
      <c r="H192" s="42">
        <v>30</v>
      </c>
    </row>
    <row r="193" spans="1:8" x14ac:dyDescent="0.25">
      <c r="A193" s="38" t="s">
        <v>176</v>
      </c>
      <c r="B193" s="39">
        <v>40827</v>
      </c>
      <c r="C193" s="13" t="s">
        <v>150</v>
      </c>
      <c r="D193" s="40">
        <v>70</v>
      </c>
      <c r="E193" s="41" t="s">
        <v>158</v>
      </c>
      <c r="F193" s="14" t="s">
        <v>151</v>
      </c>
      <c r="G193" s="15" t="s">
        <v>160</v>
      </c>
      <c r="H193" s="42">
        <v>10</v>
      </c>
    </row>
    <row r="194" spans="1:8" x14ac:dyDescent="0.25">
      <c r="A194" s="38" t="s">
        <v>182</v>
      </c>
      <c r="B194" s="39">
        <v>40686</v>
      </c>
      <c r="C194" s="13" t="s">
        <v>150</v>
      </c>
      <c r="D194" s="40">
        <v>150</v>
      </c>
      <c r="E194" s="41" t="s">
        <v>177</v>
      </c>
      <c r="F194" s="14" t="s">
        <v>151</v>
      </c>
      <c r="G194" s="15" t="s">
        <v>160</v>
      </c>
      <c r="H194" s="42">
        <v>20</v>
      </c>
    </row>
    <row r="195" spans="1:8" x14ac:dyDescent="0.25">
      <c r="A195" s="38" t="s">
        <v>179</v>
      </c>
      <c r="B195" s="39">
        <v>41066</v>
      </c>
      <c r="C195" s="13" t="s">
        <v>150</v>
      </c>
      <c r="D195" s="40">
        <v>300</v>
      </c>
      <c r="E195" s="41" t="s">
        <v>177</v>
      </c>
      <c r="F195" s="14" t="s">
        <v>151</v>
      </c>
      <c r="G195" s="15" t="s">
        <v>160</v>
      </c>
      <c r="H195" s="42">
        <v>20</v>
      </c>
    </row>
    <row r="196" spans="1:8" x14ac:dyDescent="0.25">
      <c r="A196" s="38" t="s">
        <v>176</v>
      </c>
      <c r="B196" s="39">
        <v>40991</v>
      </c>
      <c r="C196" s="13" t="s">
        <v>150</v>
      </c>
      <c r="D196" s="40">
        <v>350</v>
      </c>
      <c r="E196" s="41" t="s">
        <v>167</v>
      </c>
      <c r="F196" s="14" t="s">
        <v>151</v>
      </c>
      <c r="G196" s="15" t="s">
        <v>160</v>
      </c>
      <c r="H196" s="42">
        <v>25</v>
      </c>
    </row>
  </sheetData>
  <mergeCells count="1">
    <mergeCell ref="A1:H1"/>
  </mergeCells>
  <pageMargins left="0.7" right="0.7" top="0.75" bottom="0.75" header="0.3" footer="0.3"/>
  <pageSetup paperSize="9" orientation="portrait" verticalDpi="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53A255-00E9-4BA1-8C5A-95D749E4A346}">
  <sheetPr>
    <tabColor rgb="FF00B050"/>
  </sheetPr>
  <dimension ref="A1:G33"/>
  <sheetViews>
    <sheetView showGridLines="0" workbookViewId="0">
      <selection sqref="A1:D1"/>
    </sheetView>
  </sheetViews>
  <sheetFormatPr defaultRowHeight="12.75" x14ac:dyDescent="0.2"/>
  <cols>
    <col min="1" max="2" width="19" style="82" customWidth="1"/>
    <col min="3" max="3" width="17" style="82" customWidth="1"/>
    <col min="4" max="8" width="19" style="82" customWidth="1"/>
    <col min="9" max="16384" width="9.140625" style="82"/>
  </cols>
  <sheetData>
    <row r="1" spans="1:7" ht="35.25" customHeight="1" x14ac:dyDescent="0.2">
      <c r="A1" s="95" t="s">
        <v>232</v>
      </c>
      <c r="B1" s="95"/>
      <c r="C1" s="95"/>
      <c r="D1" s="95"/>
    </row>
    <row r="3" spans="1:7" ht="15" customHeight="1" x14ac:dyDescent="0.2">
      <c r="A3" s="96" t="s">
        <v>231</v>
      </c>
      <c r="B3" s="96"/>
      <c r="C3" s="96"/>
      <c r="D3" s="96"/>
      <c r="E3" s="96"/>
      <c r="F3" s="96"/>
      <c r="G3" s="96"/>
    </row>
    <row r="5" spans="1:7" ht="13.5" thickBot="1" x14ac:dyDescent="0.25"/>
    <row r="6" spans="1:7" ht="27" customHeight="1" thickTop="1" x14ac:dyDescent="0.2">
      <c r="A6" s="79" t="s">
        <v>1</v>
      </c>
      <c r="B6" s="80" t="s">
        <v>186</v>
      </c>
      <c r="C6" s="80" t="s">
        <v>187</v>
      </c>
      <c r="D6" s="80" t="s">
        <v>188</v>
      </c>
      <c r="E6" s="80" t="s">
        <v>189</v>
      </c>
      <c r="F6" s="80" t="s">
        <v>190</v>
      </c>
      <c r="G6" s="81" t="s">
        <v>192</v>
      </c>
    </row>
    <row r="7" spans="1:7" x14ac:dyDescent="0.2">
      <c r="A7" s="83" t="s">
        <v>81</v>
      </c>
      <c r="B7" s="3" t="s">
        <v>80</v>
      </c>
      <c r="C7" s="4" t="s">
        <v>10</v>
      </c>
      <c r="D7" s="5">
        <v>21766</v>
      </c>
      <c r="E7" s="84">
        <v>1700</v>
      </c>
      <c r="F7" s="4">
        <v>1</v>
      </c>
      <c r="G7" s="85" t="s">
        <v>14</v>
      </c>
    </row>
    <row r="8" spans="1:7" x14ac:dyDescent="0.2">
      <c r="A8" s="83" t="s">
        <v>75</v>
      </c>
      <c r="B8" s="3" t="s">
        <v>74</v>
      </c>
      <c r="C8" s="4" t="s">
        <v>17</v>
      </c>
      <c r="D8" s="5">
        <v>25358</v>
      </c>
      <c r="E8" s="84">
        <v>2340</v>
      </c>
      <c r="F8" s="4">
        <v>1</v>
      </c>
      <c r="G8" s="85" t="s">
        <v>14</v>
      </c>
    </row>
    <row r="9" spans="1:7" x14ac:dyDescent="0.2">
      <c r="A9" s="83" t="s">
        <v>101</v>
      </c>
      <c r="B9" s="3" t="s">
        <v>100</v>
      </c>
      <c r="C9" s="4" t="s">
        <v>17</v>
      </c>
      <c r="D9" s="5">
        <v>19506</v>
      </c>
      <c r="E9" s="84">
        <v>1800</v>
      </c>
      <c r="F9" s="4">
        <v>2</v>
      </c>
      <c r="G9" s="85" t="s">
        <v>11</v>
      </c>
    </row>
    <row r="10" spans="1:7" x14ac:dyDescent="0.2">
      <c r="A10" s="83" t="s">
        <v>119</v>
      </c>
      <c r="B10" s="3" t="s">
        <v>118</v>
      </c>
      <c r="C10" s="4" t="s">
        <v>17</v>
      </c>
      <c r="D10" s="5">
        <v>17072</v>
      </c>
      <c r="E10" s="84">
        <v>2030</v>
      </c>
      <c r="F10" s="4">
        <v>2</v>
      </c>
      <c r="G10" s="85" t="s">
        <v>14</v>
      </c>
    </row>
    <row r="11" spans="1:7" x14ac:dyDescent="0.2">
      <c r="A11" s="83" t="s">
        <v>44</v>
      </c>
      <c r="B11" s="3" t="s">
        <v>43</v>
      </c>
      <c r="C11" s="4" t="s">
        <v>17</v>
      </c>
      <c r="D11" s="5">
        <v>22172</v>
      </c>
      <c r="E11" s="84">
        <v>2160</v>
      </c>
      <c r="F11" s="4">
        <v>2</v>
      </c>
      <c r="G11" s="85" t="s">
        <v>23</v>
      </c>
    </row>
    <row r="12" spans="1:7" x14ac:dyDescent="0.2">
      <c r="A12" s="83" t="s">
        <v>128</v>
      </c>
      <c r="B12" s="3" t="s">
        <v>127</v>
      </c>
      <c r="C12" s="4" t="s">
        <v>10</v>
      </c>
      <c r="D12" s="5">
        <v>16415</v>
      </c>
      <c r="E12" s="84">
        <v>2070</v>
      </c>
      <c r="F12" s="4">
        <v>2</v>
      </c>
      <c r="G12" s="85" t="s">
        <v>23</v>
      </c>
    </row>
    <row r="13" spans="1:7" x14ac:dyDescent="0.2">
      <c r="A13" s="83" t="s">
        <v>138</v>
      </c>
      <c r="B13" s="3" t="s">
        <v>137</v>
      </c>
      <c r="C13" s="4" t="s">
        <v>10</v>
      </c>
      <c r="D13" s="5">
        <v>17686</v>
      </c>
      <c r="E13" s="84">
        <v>2210</v>
      </c>
      <c r="F13" s="4">
        <v>2</v>
      </c>
      <c r="G13" s="85" t="s">
        <v>28</v>
      </c>
    </row>
    <row r="14" spans="1:7" x14ac:dyDescent="0.2">
      <c r="A14" s="83" t="s">
        <v>69</v>
      </c>
      <c r="B14" s="3" t="s">
        <v>68</v>
      </c>
      <c r="C14" s="4" t="s">
        <v>17</v>
      </c>
      <c r="D14" s="5">
        <v>14571</v>
      </c>
      <c r="E14" s="84">
        <v>2060</v>
      </c>
      <c r="F14" s="4">
        <v>2</v>
      </c>
      <c r="G14" s="85" t="s">
        <v>11</v>
      </c>
    </row>
    <row r="15" spans="1:7" x14ac:dyDescent="0.2">
      <c r="A15" s="83" t="s">
        <v>25</v>
      </c>
      <c r="B15" s="3" t="s">
        <v>24</v>
      </c>
      <c r="C15" s="4" t="s">
        <v>10</v>
      </c>
      <c r="D15" s="5">
        <v>20184</v>
      </c>
      <c r="E15" s="84">
        <v>2000</v>
      </c>
      <c r="F15" s="4">
        <v>2</v>
      </c>
      <c r="G15" s="85" t="s">
        <v>11</v>
      </c>
    </row>
    <row r="16" spans="1:7" x14ac:dyDescent="0.2">
      <c r="A16" s="83" t="s">
        <v>109</v>
      </c>
      <c r="B16" s="3" t="s">
        <v>126</v>
      </c>
      <c r="C16" s="4" t="s">
        <v>17</v>
      </c>
      <c r="D16" s="5">
        <v>17179</v>
      </c>
      <c r="E16" s="84">
        <v>1890</v>
      </c>
      <c r="F16" s="4">
        <v>3</v>
      </c>
      <c r="G16" s="85" t="s">
        <v>23</v>
      </c>
    </row>
    <row r="17" spans="1:7" x14ac:dyDescent="0.2">
      <c r="A17" s="83" t="s">
        <v>106</v>
      </c>
      <c r="B17" s="3" t="s">
        <v>105</v>
      </c>
      <c r="C17" s="4" t="s">
        <v>10</v>
      </c>
      <c r="D17" s="5">
        <v>22081</v>
      </c>
      <c r="E17" s="84">
        <v>1920</v>
      </c>
      <c r="F17" s="4">
        <v>3</v>
      </c>
      <c r="G17" s="85" t="s">
        <v>36</v>
      </c>
    </row>
    <row r="18" spans="1:7" x14ac:dyDescent="0.2">
      <c r="A18" s="83" t="s">
        <v>132</v>
      </c>
      <c r="B18" s="3" t="s">
        <v>131</v>
      </c>
      <c r="C18" s="4" t="s">
        <v>10</v>
      </c>
      <c r="D18" s="5">
        <v>21373</v>
      </c>
      <c r="E18" s="84">
        <v>1790</v>
      </c>
      <c r="F18" s="4">
        <v>3</v>
      </c>
      <c r="G18" s="85" t="s">
        <v>36</v>
      </c>
    </row>
    <row r="19" spans="1:7" x14ac:dyDescent="0.2">
      <c r="A19" s="83" t="s">
        <v>99</v>
      </c>
      <c r="B19" s="3" t="s">
        <v>98</v>
      </c>
      <c r="C19" s="4" t="s">
        <v>17</v>
      </c>
      <c r="D19" s="5">
        <v>22999</v>
      </c>
      <c r="E19" s="84">
        <v>1710</v>
      </c>
      <c r="F19" s="4">
        <v>4</v>
      </c>
      <c r="G19" s="85" t="s">
        <v>28</v>
      </c>
    </row>
    <row r="20" spans="1:7" x14ac:dyDescent="0.2">
      <c r="A20" s="83" t="s">
        <v>71</v>
      </c>
      <c r="B20" s="3" t="s">
        <v>70</v>
      </c>
      <c r="C20" s="4" t="s">
        <v>10</v>
      </c>
      <c r="D20" s="5">
        <v>23170</v>
      </c>
      <c r="E20" s="84">
        <v>1780</v>
      </c>
      <c r="F20" s="4">
        <v>4</v>
      </c>
      <c r="G20" s="85" t="s">
        <v>28</v>
      </c>
    </row>
    <row r="21" spans="1:7" x14ac:dyDescent="0.2">
      <c r="A21" s="83" t="s">
        <v>117</v>
      </c>
      <c r="B21" s="3" t="s">
        <v>116</v>
      </c>
      <c r="C21" s="4" t="s">
        <v>10</v>
      </c>
      <c r="D21" s="5">
        <v>19670</v>
      </c>
      <c r="E21" s="84">
        <v>1750</v>
      </c>
      <c r="F21" s="4">
        <v>4</v>
      </c>
      <c r="G21" s="85" t="s">
        <v>11</v>
      </c>
    </row>
    <row r="22" spans="1:7" x14ac:dyDescent="0.2">
      <c r="A22" s="83" t="s">
        <v>16</v>
      </c>
      <c r="B22" s="3" t="s">
        <v>15</v>
      </c>
      <c r="C22" s="4" t="s">
        <v>17</v>
      </c>
      <c r="D22" s="5">
        <v>16333</v>
      </c>
      <c r="E22" s="84">
        <v>1420</v>
      </c>
      <c r="F22" s="4">
        <v>6</v>
      </c>
      <c r="G22" s="85" t="s">
        <v>14</v>
      </c>
    </row>
    <row r="23" spans="1:7" x14ac:dyDescent="0.2">
      <c r="A23" s="83" t="s">
        <v>13</v>
      </c>
      <c r="B23" s="3" t="s">
        <v>12</v>
      </c>
      <c r="C23" s="4" t="s">
        <v>10</v>
      </c>
      <c r="D23" s="5">
        <v>25555</v>
      </c>
      <c r="E23" s="84">
        <v>1330</v>
      </c>
      <c r="F23" s="4">
        <v>6</v>
      </c>
      <c r="G23" s="85" t="s">
        <v>14</v>
      </c>
    </row>
    <row r="24" spans="1:7" x14ac:dyDescent="0.2">
      <c r="A24" s="83" t="s">
        <v>65</v>
      </c>
      <c r="B24" s="3" t="s">
        <v>64</v>
      </c>
      <c r="C24" s="4" t="s">
        <v>10</v>
      </c>
      <c r="D24" s="5">
        <v>17943</v>
      </c>
      <c r="E24" s="84">
        <v>1420</v>
      </c>
      <c r="F24" s="4">
        <v>6</v>
      </c>
      <c r="G24" s="85" t="s">
        <v>11</v>
      </c>
    </row>
    <row r="25" spans="1:7" ht="13.5" thickBot="1" x14ac:dyDescent="0.25">
      <c r="A25" s="86" t="s">
        <v>79</v>
      </c>
      <c r="B25" s="87" t="s">
        <v>134</v>
      </c>
      <c r="C25" s="88" t="s">
        <v>17</v>
      </c>
      <c r="D25" s="89">
        <v>24787</v>
      </c>
      <c r="E25" s="90">
        <v>2300</v>
      </c>
      <c r="F25" s="88">
        <v>6</v>
      </c>
      <c r="G25" s="91" t="s">
        <v>36</v>
      </c>
    </row>
    <row r="26" spans="1:7" ht="13.5" thickTop="1" x14ac:dyDescent="0.2"/>
    <row r="28" spans="1:7" x14ac:dyDescent="0.2">
      <c r="A28" s="92"/>
    </row>
    <row r="33" spans="1:1" x14ac:dyDescent="0.2">
      <c r="A33" s="92"/>
    </row>
  </sheetData>
  <mergeCells count="2">
    <mergeCell ref="A1:D1"/>
    <mergeCell ref="A3:G3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7C7C28-23C5-4B81-8094-3535ACA9C114}">
  <sheetPr>
    <tabColor rgb="FF00B0F0"/>
  </sheetPr>
  <dimension ref="A2:H32"/>
  <sheetViews>
    <sheetView topLeftCell="A15" workbookViewId="0">
      <selection activeCell="B6" sqref="B6"/>
    </sheetView>
  </sheetViews>
  <sheetFormatPr defaultRowHeight="12.75" x14ac:dyDescent="0.2"/>
  <cols>
    <col min="1" max="2" width="17.85546875" style="63" customWidth="1"/>
    <col min="3" max="3" width="17" style="63" customWidth="1"/>
    <col min="4" max="4" width="17.85546875" style="63" customWidth="1"/>
    <col min="5" max="5" width="25.7109375" style="63" customWidth="1"/>
    <col min="6" max="6" width="23" style="63" customWidth="1"/>
    <col min="7" max="8" width="17.85546875" style="63" customWidth="1"/>
    <col min="9" max="256" width="9.140625" style="63"/>
    <col min="257" max="258" width="17.85546875" style="63" customWidth="1"/>
    <col min="259" max="259" width="17" style="63" customWidth="1"/>
    <col min="260" max="261" width="17.85546875" style="63" customWidth="1"/>
    <col min="262" max="262" width="10.42578125" style="63" customWidth="1"/>
    <col min="263" max="264" width="17.85546875" style="63" customWidth="1"/>
    <col min="265" max="512" width="9.140625" style="63"/>
    <col min="513" max="514" width="17.85546875" style="63" customWidth="1"/>
    <col min="515" max="515" width="17" style="63" customWidth="1"/>
    <col min="516" max="517" width="17.85546875" style="63" customWidth="1"/>
    <col min="518" max="518" width="10.42578125" style="63" customWidth="1"/>
    <col min="519" max="520" width="17.85546875" style="63" customWidth="1"/>
    <col min="521" max="768" width="9.140625" style="63"/>
    <col min="769" max="770" width="17.85546875" style="63" customWidth="1"/>
    <col min="771" max="771" width="17" style="63" customWidth="1"/>
    <col min="772" max="773" width="17.85546875" style="63" customWidth="1"/>
    <col min="774" max="774" width="10.42578125" style="63" customWidth="1"/>
    <col min="775" max="776" width="17.85546875" style="63" customWidth="1"/>
    <col min="777" max="1024" width="9.140625" style="63"/>
    <col min="1025" max="1026" width="17.85546875" style="63" customWidth="1"/>
    <col min="1027" max="1027" width="17" style="63" customWidth="1"/>
    <col min="1028" max="1029" width="17.85546875" style="63" customWidth="1"/>
    <col min="1030" max="1030" width="10.42578125" style="63" customWidth="1"/>
    <col min="1031" max="1032" width="17.85546875" style="63" customWidth="1"/>
    <col min="1033" max="1280" width="9.140625" style="63"/>
    <col min="1281" max="1282" width="17.85546875" style="63" customWidth="1"/>
    <col min="1283" max="1283" width="17" style="63" customWidth="1"/>
    <col min="1284" max="1285" width="17.85546875" style="63" customWidth="1"/>
    <col min="1286" max="1286" width="10.42578125" style="63" customWidth="1"/>
    <col min="1287" max="1288" width="17.85546875" style="63" customWidth="1"/>
    <col min="1289" max="1536" width="9.140625" style="63"/>
    <col min="1537" max="1538" width="17.85546875" style="63" customWidth="1"/>
    <col min="1539" max="1539" width="17" style="63" customWidth="1"/>
    <col min="1540" max="1541" width="17.85546875" style="63" customWidth="1"/>
    <col min="1542" max="1542" width="10.42578125" style="63" customWidth="1"/>
    <col min="1543" max="1544" width="17.85546875" style="63" customWidth="1"/>
    <col min="1545" max="1792" width="9.140625" style="63"/>
    <col min="1793" max="1794" width="17.85546875" style="63" customWidth="1"/>
    <col min="1795" max="1795" width="17" style="63" customWidth="1"/>
    <col min="1796" max="1797" width="17.85546875" style="63" customWidth="1"/>
    <col min="1798" max="1798" width="10.42578125" style="63" customWidth="1"/>
    <col min="1799" max="1800" width="17.85546875" style="63" customWidth="1"/>
    <col min="1801" max="2048" width="9.140625" style="63"/>
    <col min="2049" max="2050" width="17.85546875" style="63" customWidth="1"/>
    <col min="2051" max="2051" width="17" style="63" customWidth="1"/>
    <col min="2052" max="2053" width="17.85546875" style="63" customWidth="1"/>
    <col min="2054" max="2054" width="10.42578125" style="63" customWidth="1"/>
    <col min="2055" max="2056" width="17.85546875" style="63" customWidth="1"/>
    <col min="2057" max="2304" width="9.140625" style="63"/>
    <col min="2305" max="2306" width="17.85546875" style="63" customWidth="1"/>
    <col min="2307" max="2307" width="17" style="63" customWidth="1"/>
    <col min="2308" max="2309" width="17.85546875" style="63" customWidth="1"/>
    <col min="2310" max="2310" width="10.42578125" style="63" customWidth="1"/>
    <col min="2311" max="2312" width="17.85546875" style="63" customWidth="1"/>
    <col min="2313" max="2560" width="9.140625" style="63"/>
    <col min="2561" max="2562" width="17.85546875" style="63" customWidth="1"/>
    <col min="2563" max="2563" width="17" style="63" customWidth="1"/>
    <col min="2564" max="2565" width="17.85546875" style="63" customWidth="1"/>
    <col min="2566" max="2566" width="10.42578125" style="63" customWidth="1"/>
    <col min="2567" max="2568" width="17.85546875" style="63" customWidth="1"/>
    <col min="2569" max="2816" width="9.140625" style="63"/>
    <col min="2817" max="2818" width="17.85546875" style="63" customWidth="1"/>
    <col min="2819" max="2819" width="17" style="63" customWidth="1"/>
    <col min="2820" max="2821" width="17.85546875" style="63" customWidth="1"/>
    <col min="2822" max="2822" width="10.42578125" style="63" customWidth="1"/>
    <col min="2823" max="2824" width="17.85546875" style="63" customWidth="1"/>
    <col min="2825" max="3072" width="9.140625" style="63"/>
    <col min="3073" max="3074" width="17.85546875" style="63" customWidth="1"/>
    <col min="3075" max="3075" width="17" style="63" customWidth="1"/>
    <col min="3076" max="3077" width="17.85546875" style="63" customWidth="1"/>
    <col min="3078" max="3078" width="10.42578125" style="63" customWidth="1"/>
    <col min="3079" max="3080" width="17.85546875" style="63" customWidth="1"/>
    <col min="3081" max="3328" width="9.140625" style="63"/>
    <col min="3329" max="3330" width="17.85546875" style="63" customWidth="1"/>
    <col min="3331" max="3331" width="17" style="63" customWidth="1"/>
    <col min="3332" max="3333" width="17.85546875" style="63" customWidth="1"/>
    <col min="3334" max="3334" width="10.42578125" style="63" customWidth="1"/>
    <col min="3335" max="3336" width="17.85546875" style="63" customWidth="1"/>
    <col min="3337" max="3584" width="9.140625" style="63"/>
    <col min="3585" max="3586" width="17.85546875" style="63" customWidth="1"/>
    <col min="3587" max="3587" width="17" style="63" customWidth="1"/>
    <col min="3588" max="3589" width="17.85546875" style="63" customWidth="1"/>
    <col min="3590" max="3590" width="10.42578125" style="63" customWidth="1"/>
    <col min="3591" max="3592" width="17.85546875" style="63" customWidth="1"/>
    <col min="3593" max="3840" width="9.140625" style="63"/>
    <col min="3841" max="3842" width="17.85546875" style="63" customWidth="1"/>
    <col min="3843" max="3843" width="17" style="63" customWidth="1"/>
    <col min="3844" max="3845" width="17.85546875" style="63" customWidth="1"/>
    <col min="3846" max="3846" width="10.42578125" style="63" customWidth="1"/>
    <col min="3847" max="3848" width="17.85546875" style="63" customWidth="1"/>
    <col min="3849" max="4096" width="9.140625" style="63"/>
    <col min="4097" max="4098" width="17.85546875" style="63" customWidth="1"/>
    <col min="4099" max="4099" width="17" style="63" customWidth="1"/>
    <col min="4100" max="4101" width="17.85546875" style="63" customWidth="1"/>
    <col min="4102" max="4102" width="10.42578125" style="63" customWidth="1"/>
    <col min="4103" max="4104" width="17.85546875" style="63" customWidth="1"/>
    <col min="4105" max="4352" width="9.140625" style="63"/>
    <col min="4353" max="4354" width="17.85546875" style="63" customWidth="1"/>
    <col min="4355" max="4355" width="17" style="63" customWidth="1"/>
    <col min="4356" max="4357" width="17.85546875" style="63" customWidth="1"/>
    <col min="4358" max="4358" width="10.42578125" style="63" customWidth="1"/>
    <col min="4359" max="4360" width="17.85546875" style="63" customWidth="1"/>
    <col min="4361" max="4608" width="9.140625" style="63"/>
    <col min="4609" max="4610" width="17.85546875" style="63" customWidth="1"/>
    <col min="4611" max="4611" width="17" style="63" customWidth="1"/>
    <col min="4612" max="4613" width="17.85546875" style="63" customWidth="1"/>
    <col min="4614" max="4614" width="10.42578125" style="63" customWidth="1"/>
    <col min="4615" max="4616" width="17.85546875" style="63" customWidth="1"/>
    <col min="4617" max="4864" width="9.140625" style="63"/>
    <col min="4865" max="4866" width="17.85546875" style="63" customWidth="1"/>
    <col min="4867" max="4867" width="17" style="63" customWidth="1"/>
    <col min="4868" max="4869" width="17.85546875" style="63" customWidth="1"/>
    <col min="4870" max="4870" width="10.42578125" style="63" customWidth="1"/>
    <col min="4871" max="4872" width="17.85546875" style="63" customWidth="1"/>
    <col min="4873" max="5120" width="9.140625" style="63"/>
    <col min="5121" max="5122" width="17.85546875" style="63" customWidth="1"/>
    <col min="5123" max="5123" width="17" style="63" customWidth="1"/>
    <col min="5124" max="5125" width="17.85546875" style="63" customWidth="1"/>
    <col min="5126" max="5126" width="10.42578125" style="63" customWidth="1"/>
    <col min="5127" max="5128" width="17.85546875" style="63" customWidth="1"/>
    <col min="5129" max="5376" width="9.140625" style="63"/>
    <col min="5377" max="5378" width="17.85546875" style="63" customWidth="1"/>
    <col min="5379" max="5379" width="17" style="63" customWidth="1"/>
    <col min="5380" max="5381" width="17.85546875" style="63" customWidth="1"/>
    <col min="5382" max="5382" width="10.42578125" style="63" customWidth="1"/>
    <col min="5383" max="5384" width="17.85546875" style="63" customWidth="1"/>
    <col min="5385" max="5632" width="9.140625" style="63"/>
    <col min="5633" max="5634" width="17.85546875" style="63" customWidth="1"/>
    <col min="5635" max="5635" width="17" style="63" customWidth="1"/>
    <col min="5636" max="5637" width="17.85546875" style="63" customWidth="1"/>
    <col min="5638" max="5638" width="10.42578125" style="63" customWidth="1"/>
    <col min="5639" max="5640" width="17.85546875" style="63" customWidth="1"/>
    <col min="5641" max="5888" width="9.140625" style="63"/>
    <col min="5889" max="5890" width="17.85546875" style="63" customWidth="1"/>
    <col min="5891" max="5891" width="17" style="63" customWidth="1"/>
    <col min="5892" max="5893" width="17.85546875" style="63" customWidth="1"/>
    <col min="5894" max="5894" width="10.42578125" style="63" customWidth="1"/>
    <col min="5895" max="5896" width="17.85546875" style="63" customWidth="1"/>
    <col min="5897" max="6144" width="9.140625" style="63"/>
    <col min="6145" max="6146" width="17.85546875" style="63" customWidth="1"/>
    <col min="6147" max="6147" width="17" style="63" customWidth="1"/>
    <col min="6148" max="6149" width="17.85546875" style="63" customWidth="1"/>
    <col min="6150" max="6150" width="10.42578125" style="63" customWidth="1"/>
    <col min="6151" max="6152" width="17.85546875" style="63" customWidth="1"/>
    <col min="6153" max="6400" width="9.140625" style="63"/>
    <col min="6401" max="6402" width="17.85546875" style="63" customWidth="1"/>
    <col min="6403" max="6403" width="17" style="63" customWidth="1"/>
    <col min="6404" max="6405" width="17.85546875" style="63" customWidth="1"/>
    <col min="6406" max="6406" width="10.42578125" style="63" customWidth="1"/>
    <col min="6407" max="6408" width="17.85546875" style="63" customWidth="1"/>
    <col min="6409" max="6656" width="9.140625" style="63"/>
    <col min="6657" max="6658" width="17.85546875" style="63" customWidth="1"/>
    <col min="6659" max="6659" width="17" style="63" customWidth="1"/>
    <col min="6660" max="6661" width="17.85546875" style="63" customWidth="1"/>
    <col min="6662" max="6662" width="10.42578125" style="63" customWidth="1"/>
    <col min="6663" max="6664" width="17.85546875" style="63" customWidth="1"/>
    <col min="6665" max="6912" width="9.140625" style="63"/>
    <col min="6913" max="6914" width="17.85546875" style="63" customWidth="1"/>
    <col min="6915" max="6915" width="17" style="63" customWidth="1"/>
    <col min="6916" max="6917" width="17.85546875" style="63" customWidth="1"/>
    <col min="6918" max="6918" width="10.42578125" style="63" customWidth="1"/>
    <col min="6919" max="6920" width="17.85546875" style="63" customWidth="1"/>
    <col min="6921" max="7168" width="9.140625" style="63"/>
    <col min="7169" max="7170" width="17.85546875" style="63" customWidth="1"/>
    <col min="7171" max="7171" width="17" style="63" customWidth="1"/>
    <col min="7172" max="7173" width="17.85546875" style="63" customWidth="1"/>
    <col min="7174" max="7174" width="10.42578125" style="63" customWidth="1"/>
    <col min="7175" max="7176" width="17.85546875" style="63" customWidth="1"/>
    <col min="7177" max="7424" width="9.140625" style="63"/>
    <col min="7425" max="7426" width="17.85546875" style="63" customWidth="1"/>
    <col min="7427" max="7427" width="17" style="63" customWidth="1"/>
    <col min="7428" max="7429" width="17.85546875" style="63" customWidth="1"/>
    <col min="7430" max="7430" width="10.42578125" style="63" customWidth="1"/>
    <col min="7431" max="7432" width="17.85546875" style="63" customWidth="1"/>
    <col min="7433" max="7680" width="9.140625" style="63"/>
    <col min="7681" max="7682" width="17.85546875" style="63" customWidth="1"/>
    <col min="7683" max="7683" width="17" style="63" customWidth="1"/>
    <col min="7684" max="7685" width="17.85546875" style="63" customWidth="1"/>
    <col min="7686" max="7686" width="10.42578125" style="63" customWidth="1"/>
    <col min="7687" max="7688" width="17.85546875" style="63" customWidth="1"/>
    <col min="7689" max="7936" width="9.140625" style="63"/>
    <col min="7937" max="7938" width="17.85546875" style="63" customWidth="1"/>
    <col min="7939" max="7939" width="17" style="63" customWidth="1"/>
    <col min="7940" max="7941" width="17.85546875" style="63" customWidth="1"/>
    <col min="7942" max="7942" width="10.42578125" style="63" customWidth="1"/>
    <col min="7943" max="7944" width="17.85546875" style="63" customWidth="1"/>
    <col min="7945" max="8192" width="9.140625" style="63"/>
    <col min="8193" max="8194" width="17.85546875" style="63" customWidth="1"/>
    <col min="8195" max="8195" width="17" style="63" customWidth="1"/>
    <col min="8196" max="8197" width="17.85546875" style="63" customWidth="1"/>
    <col min="8198" max="8198" width="10.42578125" style="63" customWidth="1"/>
    <col min="8199" max="8200" width="17.85546875" style="63" customWidth="1"/>
    <col min="8201" max="8448" width="9.140625" style="63"/>
    <col min="8449" max="8450" width="17.85546875" style="63" customWidth="1"/>
    <col min="8451" max="8451" width="17" style="63" customWidth="1"/>
    <col min="8452" max="8453" width="17.85546875" style="63" customWidth="1"/>
    <col min="8454" max="8454" width="10.42578125" style="63" customWidth="1"/>
    <col min="8455" max="8456" width="17.85546875" style="63" customWidth="1"/>
    <col min="8457" max="8704" width="9.140625" style="63"/>
    <col min="8705" max="8706" width="17.85546875" style="63" customWidth="1"/>
    <col min="8707" max="8707" width="17" style="63" customWidth="1"/>
    <col min="8708" max="8709" width="17.85546875" style="63" customWidth="1"/>
    <col min="8710" max="8710" width="10.42578125" style="63" customWidth="1"/>
    <col min="8711" max="8712" width="17.85546875" style="63" customWidth="1"/>
    <col min="8713" max="8960" width="9.140625" style="63"/>
    <col min="8961" max="8962" width="17.85546875" style="63" customWidth="1"/>
    <col min="8963" max="8963" width="17" style="63" customWidth="1"/>
    <col min="8964" max="8965" width="17.85546875" style="63" customWidth="1"/>
    <col min="8966" max="8966" width="10.42578125" style="63" customWidth="1"/>
    <col min="8967" max="8968" width="17.85546875" style="63" customWidth="1"/>
    <col min="8969" max="9216" width="9.140625" style="63"/>
    <col min="9217" max="9218" width="17.85546875" style="63" customWidth="1"/>
    <col min="9219" max="9219" width="17" style="63" customWidth="1"/>
    <col min="9220" max="9221" width="17.85546875" style="63" customWidth="1"/>
    <col min="9222" max="9222" width="10.42578125" style="63" customWidth="1"/>
    <col min="9223" max="9224" width="17.85546875" style="63" customWidth="1"/>
    <col min="9225" max="9472" width="9.140625" style="63"/>
    <col min="9473" max="9474" width="17.85546875" style="63" customWidth="1"/>
    <col min="9475" max="9475" width="17" style="63" customWidth="1"/>
    <col min="9476" max="9477" width="17.85546875" style="63" customWidth="1"/>
    <col min="9478" max="9478" width="10.42578125" style="63" customWidth="1"/>
    <col min="9479" max="9480" width="17.85546875" style="63" customWidth="1"/>
    <col min="9481" max="9728" width="9.140625" style="63"/>
    <col min="9729" max="9730" width="17.85546875" style="63" customWidth="1"/>
    <col min="9731" max="9731" width="17" style="63" customWidth="1"/>
    <col min="9732" max="9733" width="17.85546875" style="63" customWidth="1"/>
    <col min="9734" max="9734" width="10.42578125" style="63" customWidth="1"/>
    <col min="9735" max="9736" width="17.85546875" style="63" customWidth="1"/>
    <col min="9737" max="9984" width="9.140625" style="63"/>
    <col min="9985" max="9986" width="17.85546875" style="63" customWidth="1"/>
    <col min="9987" max="9987" width="17" style="63" customWidth="1"/>
    <col min="9988" max="9989" width="17.85546875" style="63" customWidth="1"/>
    <col min="9990" max="9990" width="10.42578125" style="63" customWidth="1"/>
    <col min="9991" max="9992" width="17.85546875" style="63" customWidth="1"/>
    <col min="9993" max="10240" width="9.140625" style="63"/>
    <col min="10241" max="10242" width="17.85546875" style="63" customWidth="1"/>
    <col min="10243" max="10243" width="17" style="63" customWidth="1"/>
    <col min="10244" max="10245" width="17.85546875" style="63" customWidth="1"/>
    <col min="10246" max="10246" width="10.42578125" style="63" customWidth="1"/>
    <col min="10247" max="10248" width="17.85546875" style="63" customWidth="1"/>
    <col min="10249" max="10496" width="9.140625" style="63"/>
    <col min="10497" max="10498" width="17.85546875" style="63" customWidth="1"/>
    <col min="10499" max="10499" width="17" style="63" customWidth="1"/>
    <col min="10500" max="10501" width="17.85546875" style="63" customWidth="1"/>
    <col min="10502" max="10502" width="10.42578125" style="63" customWidth="1"/>
    <col min="10503" max="10504" width="17.85546875" style="63" customWidth="1"/>
    <col min="10505" max="10752" width="9.140625" style="63"/>
    <col min="10753" max="10754" width="17.85546875" style="63" customWidth="1"/>
    <col min="10755" max="10755" width="17" style="63" customWidth="1"/>
    <col min="10756" max="10757" width="17.85546875" style="63" customWidth="1"/>
    <col min="10758" max="10758" width="10.42578125" style="63" customWidth="1"/>
    <col min="10759" max="10760" width="17.85546875" style="63" customWidth="1"/>
    <col min="10761" max="11008" width="9.140625" style="63"/>
    <col min="11009" max="11010" width="17.85546875" style="63" customWidth="1"/>
    <col min="11011" max="11011" width="17" style="63" customWidth="1"/>
    <col min="11012" max="11013" width="17.85546875" style="63" customWidth="1"/>
    <col min="11014" max="11014" width="10.42578125" style="63" customWidth="1"/>
    <col min="11015" max="11016" width="17.85546875" style="63" customWidth="1"/>
    <col min="11017" max="11264" width="9.140625" style="63"/>
    <col min="11265" max="11266" width="17.85546875" style="63" customWidth="1"/>
    <col min="11267" max="11267" width="17" style="63" customWidth="1"/>
    <col min="11268" max="11269" width="17.85546875" style="63" customWidth="1"/>
    <col min="11270" max="11270" width="10.42578125" style="63" customWidth="1"/>
    <col min="11271" max="11272" width="17.85546875" style="63" customWidth="1"/>
    <col min="11273" max="11520" width="9.140625" style="63"/>
    <col min="11521" max="11522" width="17.85546875" style="63" customWidth="1"/>
    <col min="11523" max="11523" width="17" style="63" customWidth="1"/>
    <col min="11524" max="11525" width="17.85546875" style="63" customWidth="1"/>
    <col min="11526" max="11526" width="10.42578125" style="63" customWidth="1"/>
    <col min="11527" max="11528" width="17.85546875" style="63" customWidth="1"/>
    <col min="11529" max="11776" width="9.140625" style="63"/>
    <col min="11777" max="11778" width="17.85546875" style="63" customWidth="1"/>
    <col min="11779" max="11779" width="17" style="63" customWidth="1"/>
    <col min="11780" max="11781" width="17.85546875" style="63" customWidth="1"/>
    <col min="11782" max="11782" width="10.42578125" style="63" customWidth="1"/>
    <col min="11783" max="11784" width="17.85546875" style="63" customWidth="1"/>
    <col min="11785" max="12032" width="9.140625" style="63"/>
    <col min="12033" max="12034" width="17.85546875" style="63" customWidth="1"/>
    <col min="12035" max="12035" width="17" style="63" customWidth="1"/>
    <col min="12036" max="12037" width="17.85546875" style="63" customWidth="1"/>
    <col min="12038" max="12038" width="10.42578125" style="63" customWidth="1"/>
    <col min="12039" max="12040" width="17.85546875" style="63" customWidth="1"/>
    <col min="12041" max="12288" width="9.140625" style="63"/>
    <col min="12289" max="12290" width="17.85546875" style="63" customWidth="1"/>
    <col min="12291" max="12291" width="17" style="63" customWidth="1"/>
    <col min="12292" max="12293" width="17.85546875" style="63" customWidth="1"/>
    <col min="12294" max="12294" width="10.42578125" style="63" customWidth="1"/>
    <col min="12295" max="12296" width="17.85546875" style="63" customWidth="1"/>
    <col min="12297" max="12544" width="9.140625" style="63"/>
    <col min="12545" max="12546" width="17.85546875" style="63" customWidth="1"/>
    <col min="12547" max="12547" width="17" style="63" customWidth="1"/>
    <col min="12548" max="12549" width="17.85546875" style="63" customWidth="1"/>
    <col min="12550" max="12550" width="10.42578125" style="63" customWidth="1"/>
    <col min="12551" max="12552" width="17.85546875" style="63" customWidth="1"/>
    <col min="12553" max="12800" width="9.140625" style="63"/>
    <col min="12801" max="12802" width="17.85546875" style="63" customWidth="1"/>
    <col min="12803" max="12803" width="17" style="63" customWidth="1"/>
    <col min="12804" max="12805" width="17.85546875" style="63" customWidth="1"/>
    <col min="12806" max="12806" width="10.42578125" style="63" customWidth="1"/>
    <col min="12807" max="12808" width="17.85546875" style="63" customWidth="1"/>
    <col min="12809" max="13056" width="9.140625" style="63"/>
    <col min="13057" max="13058" width="17.85546875" style="63" customWidth="1"/>
    <col min="13059" max="13059" width="17" style="63" customWidth="1"/>
    <col min="13060" max="13061" width="17.85546875" style="63" customWidth="1"/>
    <col min="13062" max="13062" width="10.42578125" style="63" customWidth="1"/>
    <col min="13063" max="13064" width="17.85546875" style="63" customWidth="1"/>
    <col min="13065" max="13312" width="9.140625" style="63"/>
    <col min="13313" max="13314" width="17.85546875" style="63" customWidth="1"/>
    <col min="13315" max="13315" width="17" style="63" customWidth="1"/>
    <col min="13316" max="13317" width="17.85546875" style="63" customWidth="1"/>
    <col min="13318" max="13318" width="10.42578125" style="63" customWidth="1"/>
    <col min="13319" max="13320" width="17.85546875" style="63" customWidth="1"/>
    <col min="13321" max="13568" width="9.140625" style="63"/>
    <col min="13569" max="13570" width="17.85546875" style="63" customWidth="1"/>
    <col min="13571" max="13571" width="17" style="63" customWidth="1"/>
    <col min="13572" max="13573" width="17.85546875" style="63" customWidth="1"/>
    <col min="13574" max="13574" width="10.42578125" style="63" customWidth="1"/>
    <col min="13575" max="13576" width="17.85546875" style="63" customWidth="1"/>
    <col min="13577" max="13824" width="9.140625" style="63"/>
    <col min="13825" max="13826" width="17.85546875" style="63" customWidth="1"/>
    <col min="13827" max="13827" width="17" style="63" customWidth="1"/>
    <col min="13828" max="13829" width="17.85546875" style="63" customWidth="1"/>
    <col min="13830" max="13830" width="10.42578125" style="63" customWidth="1"/>
    <col min="13831" max="13832" width="17.85546875" style="63" customWidth="1"/>
    <col min="13833" max="14080" width="9.140625" style="63"/>
    <col min="14081" max="14082" width="17.85546875" style="63" customWidth="1"/>
    <col min="14083" max="14083" width="17" style="63" customWidth="1"/>
    <col min="14084" max="14085" width="17.85546875" style="63" customWidth="1"/>
    <col min="14086" max="14086" width="10.42578125" style="63" customWidth="1"/>
    <col min="14087" max="14088" width="17.85546875" style="63" customWidth="1"/>
    <col min="14089" max="14336" width="9.140625" style="63"/>
    <col min="14337" max="14338" width="17.85546875" style="63" customWidth="1"/>
    <col min="14339" max="14339" width="17" style="63" customWidth="1"/>
    <col min="14340" max="14341" width="17.85546875" style="63" customWidth="1"/>
    <col min="14342" max="14342" width="10.42578125" style="63" customWidth="1"/>
    <col min="14343" max="14344" width="17.85546875" style="63" customWidth="1"/>
    <col min="14345" max="14592" width="9.140625" style="63"/>
    <col min="14593" max="14594" width="17.85546875" style="63" customWidth="1"/>
    <col min="14595" max="14595" width="17" style="63" customWidth="1"/>
    <col min="14596" max="14597" width="17.85546875" style="63" customWidth="1"/>
    <col min="14598" max="14598" width="10.42578125" style="63" customWidth="1"/>
    <col min="14599" max="14600" width="17.85546875" style="63" customWidth="1"/>
    <col min="14601" max="14848" width="9.140625" style="63"/>
    <col min="14849" max="14850" width="17.85546875" style="63" customWidth="1"/>
    <col min="14851" max="14851" width="17" style="63" customWidth="1"/>
    <col min="14852" max="14853" width="17.85546875" style="63" customWidth="1"/>
    <col min="14854" max="14854" width="10.42578125" style="63" customWidth="1"/>
    <col min="14855" max="14856" width="17.85546875" style="63" customWidth="1"/>
    <col min="14857" max="15104" width="9.140625" style="63"/>
    <col min="15105" max="15106" width="17.85546875" style="63" customWidth="1"/>
    <col min="15107" max="15107" width="17" style="63" customWidth="1"/>
    <col min="15108" max="15109" width="17.85546875" style="63" customWidth="1"/>
    <col min="15110" max="15110" width="10.42578125" style="63" customWidth="1"/>
    <col min="15111" max="15112" width="17.85546875" style="63" customWidth="1"/>
    <col min="15113" max="15360" width="9.140625" style="63"/>
    <col min="15361" max="15362" width="17.85546875" style="63" customWidth="1"/>
    <col min="15363" max="15363" width="17" style="63" customWidth="1"/>
    <col min="15364" max="15365" width="17.85546875" style="63" customWidth="1"/>
    <col min="15366" max="15366" width="10.42578125" style="63" customWidth="1"/>
    <col min="15367" max="15368" width="17.85546875" style="63" customWidth="1"/>
    <col min="15369" max="15616" width="9.140625" style="63"/>
    <col min="15617" max="15618" width="17.85546875" style="63" customWidth="1"/>
    <col min="15619" max="15619" width="17" style="63" customWidth="1"/>
    <col min="15620" max="15621" width="17.85546875" style="63" customWidth="1"/>
    <col min="15622" max="15622" width="10.42578125" style="63" customWidth="1"/>
    <col min="15623" max="15624" width="17.85546875" style="63" customWidth="1"/>
    <col min="15625" max="15872" width="9.140625" style="63"/>
    <col min="15873" max="15874" width="17.85546875" style="63" customWidth="1"/>
    <col min="15875" max="15875" width="17" style="63" customWidth="1"/>
    <col min="15876" max="15877" width="17.85546875" style="63" customWidth="1"/>
    <col min="15878" max="15878" width="10.42578125" style="63" customWidth="1"/>
    <col min="15879" max="15880" width="17.85546875" style="63" customWidth="1"/>
    <col min="15881" max="16128" width="9.140625" style="63"/>
    <col min="16129" max="16130" width="17.85546875" style="63" customWidth="1"/>
    <col min="16131" max="16131" width="17" style="63" customWidth="1"/>
    <col min="16132" max="16133" width="17.85546875" style="63" customWidth="1"/>
    <col min="16134" max="16134" width="10.42578125" style="63" customWidth="1"/>
    <col min="16135" max="16136" width="17.85546875" style="63" customWidth="1"/>
    <col min="16137" max="16384" width="9.140625" style="63"/>
  </cols>
  <sheetData>
    <row r="2" spans="1:8" ht="38.25" x14ac:dyDescent="0.2">
      <c r="E2" s="93" t="s">
        <v>234</v>
      </c>
    </row>
    <row r="7" spans="1:8" ht="13.5" thickBot="1" x14ac:dyDescent="0.25"/>
    <row r="8" spans="1:8" ht="33.75" customHeight="1" thickTop="1" x14ac:dyDescent="0.2">
      <c r="A8" s="60" t="s">
        <v>0</v>
      </c>
      <c r="B8" s="61" t="s">
        <v>1</v>
      </c>
      <c r="C8" s="61" t="s">
        <v>197</v>
      </c>
      <c r="D8" s="61" t="s">
        <v>198</v>
      </c>
      <c r="E8" s="61" t="s">
        <v>5</v>
      </c>
      <c r="F8" s="61" t="s">
        <v>229</v>
      </c>
      <c r="G8" s="61" t="s">
        <v>200</v>
      </c>
      <c r="H8" s="62" t="s">
        <v>4</v>
      </c>
    </row>
    <row r="9" spans="1:8" x14ac:dyDescent="0.2">
      <c r="A9" s="64" t="s">
        <v>201</v>
      </c>
      <c r="B9" s="65" t="s">
        <v>113</v>
      </c>
      <c r="C9" s="66">
        <v>28814</v>
      </c>
      <c r="D9" s="67" t="s">
        <v>202</v>
      </c>
      <c r="E9" s="67">
        <v>1</v>
      </c>
      <c r="F9" s="67"/>
      <c r="G9" s="67">
        <v>15</v>
      </c>
      <c r="H9" s="68">
        <v>1300</v>
      </c>
    </row>
    <row r="10" spans="1:8" x14ac:dyDescent="0.2">
      <c r="A10" s="64" t="s">
        <v>203</v>
      </c>
      <c r="B10" s="65" t="s">
        <v>77</v>
      </c>
      <c r="C10" s="66">
        <v>34253</v>
      </c>
      <c r="D10" s="67" t="s">
        <v>204</v>
      </c>
      <c r="E10" s="67">
        <v>2</v>
      </c>
      <c r="F10" s="67"/>
      <c r="G10" s="67">
        <v>10</v>
      </c>
      <c r="H10" s="68">
        <v>800</v>
      </c>
    </row>
    <row r="11" spans="1:8" x14ac:dyDescent="0.2">
      <c r="A11" s="64" t="s">
        <v>205</v>
      </c>
      <c r="B11" s="65" t="s">
        <v>22</v>
      </c>
      <c r="C11" s="66">
        <v>34919</v>
      </c>
      <c r="D11" s="67" t="s">
        <v>202</v>
      </c>
      <c r="E11" s="67">
        <v>3</v>
      </c>
      <c r="F11" s="67"/>
      <c r="G11" s="67">
        <v>7</v>
      </c>
      <c r="H11" s="68">
        <v>1000</v>
      </c>
    </row>
    <row r="12" spans="1:8" x14ac:dyDescent="0.2">
      <c r="A12" s="64" t="s">
        <v>206</v>
      </c>
      <c r="B12" s="65" t="s">
        <v>207</v>
      </c>
      <c r="C12" s="66">
        <v>35073</v>
      </c>
      <c r="D12" s="67" t="s">
        <v>208</v>
      </c>
      <c r="E12" s="67">
        <v>3</v>
      </c>
      <c r="F12" s="67"/>
      <c r="G12" s="67">
        <v>6</v>
      </c>
      <c r="H12" s="68">
        <v>700</v>
      </c>
    </row>
    <row r="13" spans="1:8" x14ac:dyDescent="0.2">
      <c r="A13" s="64" t="s">
        <v>209</v>
      </c>
      <c r="B13" s="65" t="s">
        <v>210</v>
      </c>
      <c r="C13" s="66">
        <v>32939</v>
      </c>
      <c r="D13" s="67" t="s">
        <v>204</v>
      </c>
      <c r="E13" s="67">
        <v>2</v>
      </c>
      <c r="F13" s="67"/>
      <c r="G13" s="67">
        <v>12</v>
      </c>
      <c r="H13" s="68">
        <v>800</v>
      </c>
    </row>
    <row r="14" spans="1:8" x14ac:dyDescent="0.2">
      <c r="A14" s="64" t="s">
        <v>211</v>
      </c>
      <c r="B14" s="65" t="s">
        <v>212</v>
      </c>
      <c r="C14" s="66">
        <v>34367</v>
      </c>
      <c r="D14" s="67" t="s">
        <v>208</v>
      </c>
      <c r="E14" s="67">
        <v>4</v>
      </c>
      <c r="F14" s="67"/>
      <c r="G14" s="67">
        <v>8</v>
      </c>
      <c r="H14" s="68">
        <v>750</v>
      </c>
    </row>
    <row r="15" spans="1:8" x14ac:dyDescent="0.2">
      <c r="A15" s="64" t="s">
        <v>213</v>
      </c>
      <c r="B15" s="65" t="s">
        <v>214</v>
      </c>
      <c r="C15" s="66">
        <v>33329</v>
      </c>
      <c r="D15" s="67" t="s">
        <v>215</v>
      </c>
      <c r="E15" s="67">
        <v>4</v>
      </c>
      <c r="F15" s="67"/>
      <c r="G15" s="67">
        <v>2</v>
      </c>
      <c r="H15" s="68">
        <v>1800</v>
      </c>
    </row>
    <row r="16" spans="1:8" x14ac:dyDescent="0.2">
      <c r="A16" s="64" t="s">
        <v>216</v>
      </c>
      <c r="B16" s="65" t="s">
        <v>217</v>
      </c>
      <c r="C16" s="66">
        <v>36412</v>
      </c>
      <c r="D16" s="67" t="s">
        <v>218</v>
      </c>
      <c r="E16" s="67">
        <v>2</v>
      </c>
      <c r="F16" s="67"/>
      <c r="G16" s="67">
        <v>5</v>
      </c>
      <c r="H16" s="68">
        <v>500</v>
      </c>
    </row>
    <row r="17" spans="1:8" x14ac:dyDescent="0.2">
      <c r="A17" s="64" t="s">
        <v>219</v>
      </c>
      <c r="B17" s="65" t="s">
        <v>77</v>
      </c>
      <c r="C17" s="66">
        <v>35634</v>
      </c>
      <c r="D17" s="67" t="s">
        <v>215</v>
      </c>
      <c r="E17" s="67">
        <v>3</v>
      </c>
      <c r="F17" s="67"/>
      <c r="G17" s="67">
        <v>3</v>
      </c>
      <c r="H17" s="68">
        <v>1700</v>
      </c>
    </row>
    <row r="18" spans="1:8" x14ac:dyDescent="0.2">
      <c r="A18" s="64" t="s">
        <v>220</v>
      </c>
      <c r="B18" s="65" t="s">
        <v>210</v>
      </c>
      <c r="C18" s="66">
        <v>36110</v>
      </c>
      <c r="D18" s="67" t="s">
        <v>202</v>
      </c>
      <c r="E18" s="67">
        <v>2</v>
      </c>
      <c r="F18" s="67"/>
      <c r="G18" s="67">
        <v>6</v>
      </c>
      <c r="H18" s="68">
        <v>1600</v>
      </c>
    </row>
    <row r="19" spans="1:8" ht="13.5" thickBot="1" x14ac:dyDescent="0.25">
      <c r="A19" s="69" t="s">
        <v>221</v>
      </c>
      <c r="B19" s="70" t="s">
        <v>77</v>
      </c>
      <c r="C19" s="71">
        <v>35348</v>
      </c>
      <c r="D19" s="72" t="s">
        <v>204</v>
      </c>
      <c r="E19" s="72">
        <v>3</v>
      </c>
      <c r="F19" s="72"/>
      <c r="G19" s="72">
        <v>2</v>
      </c>
      <c r="H19" s="73">
        <v>800</v>
      </c>
    </row>
    <row r="20" spans="1:8" ht="13.5" thickTop="1" x14ac:dyDescent="0.2"/>
    <row r="22" spans="1:8" x14ac:dyDescent="0.2">
      <c r="A22" s="75" t="s">
        <v>230</v>
      </c>
      <c r="B22" s="76"/>
      <c r="C22" s="76"/>
    </row>
    <row r="23" spans="1:8" x14ac:dyDescent="0.2">
      <c r="A23" s="75" t="s">
        <v>223</v>
      </c>
      <c r="B23" s="76"/>
      <c r="C23" s="76"/>
    </row>
    <row r="25" spans="1:8" x14ac:dyDescent="0.2">
      <c r="A25" s="77">
        <v>1</v>
      </c>
      <c r="B25" s="78">
        <v>10</v>
      </c>
    </row>
    <row r="26" spans="1:8" x14ac:dyDescent="0.2">
      <c r="A26" s="77">
        <v>2</v>
      </c>
      <c r="B26" s="78">
        <v>20</v>
      </c>
    </row>
    <row r="27" spans="1:8" x14ac:dyDescent="0.2">
      <c r="A27" s="77">
        <v>3</v>
      </c>
      <c r="B27" s="78">
        <v>30</v>
      </c>
    </row>
    <row r="28" spans="1:8" x14ac:dyDescent="0.2">
      <c r="A28" s="77">
        <v>4</v>
      </c>
      <c r="B28" s="78">
        <v>40</v>
      </c>
    </row>
    <row r="32" spans="1:8" ht="15" x14ac:dyDescent="0.3">
      <c r="A32" s="48"/>
    </row>
  </sheetData>
  <pageMargins left="0.75" right="0.75" top="1" bottom="1" header="0.5" footer="0.5"/>
  <pageSetup paperSize="9" scale="12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F78B7E-35CD-4613-A998-53ABA3E35FA4}">
  <sheetPr>
    <tabColor rgb="FF7030A0"/>
  </sheetPr>
  <dimension ref="A7:G33"/>
  <sheetViews>
    <sheetView workbookViewId="0">
      <selection sqref="A1:XFD7"/>
    </sheetView>
  </sheetViews>
  <sheetFormatPr defaultRowHeight="12.75" x14ac:dyDescent="0.2"/>
  <cols>
    <col min="1" max="1" width="19.7109375" style="63" customWidth="1"/>
    <col min="2" max="2" width="14.42578125" style="63" customWidth="1"/>
    <col min="3" max="3" width="19.7109375" style="63" customWidth="1"/>
    <col min="4" max="5" width="17.85546875" style="63" customWidth="1"/>
    <col min="6" max="6" width="14.140625" style="63" customWidth="1"/>
    <col min="7" max="7" width="17.85546875" style="63" customWidth="1"/>
    <col min="8" max="256" width="9.140625" style="63"/>
    <col min="257" max="257" width="19.7109375" style="63" customWidth="1"/>
    <col min="258" max="258" width="14.42578125" style="63" customWidth="1"/>
    <col min="259" max="259" width="19.7109375" style="63" customWidth="1"/>
    <col min="260" max="261" width="17.85546875" style="63" customWidth="1"/>
    <col min="262" max="262" width="14.140625" style="63" customWidth="1"/>
    <col min="263" max="263" width="17.85546875" style="63" customWidth="1"/>
    <col min="264" max="512" width="9.140625" style="63"/>
    <col min="513" max="513" width="19.7109375" style="63" customWidth="1"/>
    <col min="514" max="514" width="14.42578125" style="63" customWidth="1"/>
    <col min="515" max="515" width="19.7109375" style="63" customWidth="1"/>
    <col min="516" max="517" width="17.85546875" style="63" customWidth="1"/>
    <col min="518" max="518" width="14.140625" style="63" customWidth="1"/>
    <col min="519" max="519" width="17.85546875" style="63" customWidth="1"/>
    <col min="520" max="768" width="9.140625" style="63"/>
    <col min="769" max="769" width="19.7109375" style="63" customWidth="1"/>
    <col min="770" max="770" width="14.42578125" style="63" customWidth="1"/>
    <col min="771" max="771" width="19.7109375" style="63" customWidth="1"/>
    <col min="772" max="773" width="17.85546875" style="63" customWidth="1"/>
    <col min="774" max="774" width="14.140625" style="63" customWidth="1"/>
    <col min="775" max="775" width="17.85546875" style="63" customWidth="1"/>
    <col min="776" max="1024" width="9.140625" style="63"/>
    <col min="1025" max="1025" width="19.7109375" style="63" customWidth="1"/>
    <col min="1026" max="1026" width="14.42578125" style="63" customWidth="1"/>
    <col min="1027" max="1027" width="19.7109375" style="63" customWidth="1"/>
    <col min="1028" max="1029" width="17.85546875" style="63" customWidth="1"/>
    <col min="1030" max="1030" width="14.140625" style="63" customWidth="1"/>
    <col min="1031" max="1031" width="17.85546875" style="63" customWidth="1"/>
    <col min="1032" max="1280" width="9.140625" style="63"/>
    <col min="1281" max="1281" width="19.7109375" style="63" customWidth="1"/>
    <col min="1282" max="1282" width="14.42578125" style="63" customWidth="1"/>
    <col min="1283" max="1283" width="19.7109375" style="63" customWidth="1"/>
    <col min="1284" max="1285" width="17.85546875" style="63" customWidth="1"/>
    <col min="1286" max="1286" width="14.140625" style="63" customWidth="1"/>
    <col min="1287" max="1287" width="17.85546875" style="63" customWidth="1"/>
    <col min="1288" max="1536" width="9.140625" style="63"/>
    <col min="1537" max="1537" width="19.7109375" style="63" customWidth="1"/>
    <col min="1538" max="1538" width="14.42578125" style="63" customWidth="1"/>
    <col min="1539" max="1539" width="19.7109375" style="63" customWidth="1"/>
    <col min="1540" max="1541" width="17.85546875" style="63" customWidth="1"/>
    <col min="1542" max="1542" width="14.140625" style="63" customWidth="1"/>
    <col min="1543" max="1543" width="17.85546875" style="63" customWidth="1"/>
    <col min="1544" max="1792" width="9.140625" style="63"/>
    <col min="1793" max="1793" width="19.7109375" style="63" customWidth="1"/>
    <col min="1794" max="1794" width="14.42578125" style="63" customWidth="1"/>
    <col min="1795" max="1795" width="19.7109375" style="63" customWidth="1"/>
    <col min="1796" max="1797" width="17.85546875" style="63" customWidth="1"/>
    <col min="1798" max="1798" width="14.140625" style="63" customWidth="1"/>
    <col min="1799" max="1799" width="17.85546875" style="63" customWidth="1"/>
    <col min="1800" max="2048" width="9.140625" style="63"/>
    <col min="2049" max="2049" width="19.7109375" style="63" customWidth="1"/>
    <col min="2050" max="2050" width="14.42578125" style="63" customWidth="1"/>
    <col min="2051" max="2051" width="19.7109375" style="63" customWidth="1"/>
    <col min="2052" max="2053" width="17.85546875" style="63" customWidth="1"/>
    <col min="2054" max="2054" width="14.140625" style="63" customWidth="1"/>
    <col min="2055" max="2055" width="17.85546875" style="63" customWidth="1"/>
    <col min="2056" max="2304" width="9.140625" style="63"/>
    <col min="2305" max="2305" width="19.7109375" style="63" customWidth="1"/>
    <col min="2306" max="2306" width="14.42578125" style="63" customWidth="1"/>
    <col min="2307" max="2307" width="19.7109375" style="63" customWidth="1"/>
    <col min="2308" max="2309" width="17.85546875" style="63" customWidth="1"/>
    <col min="2310" max="2310" width="14.140625" style="63" customWidth="1"/>
    <col min="2311" max="2311" width="17.85546875" style="63" customWidth="1"/>
    <col min="2312" max="2560" width="9.140625" style="63"/>
    <col min="2561" max="2561" width="19.7109375" style="63" customWidth="1"/>
    <col min="2562" max="2562" width="14.42578125" style="63" customWidth="1"/>
    <col min="2563" max="2563" width="19.7109375" style="63" customWidth="1"/>
    <col min="2564" max="2565" width="17.85546875" style="63" customWidth="1"/>
    <col min="2566" max="2566" width="14.140625" style="63" customWidth="1"/>
    <col min="2567" max="2567" width="17.85546875" style="63" customWidth="1"/>
    <col min="2568" max="2816" width="9.140625" style="63"/>
    <col min="2817" max="2817" width="19.7109375" style="63" customWidth="1"/>
    <col min="2818" max="2818" width="14.42578125" style="63" customWidth="1"/>
    <col min="2819" max="2819" width="19.7109375" style="63" customWidth="1"/>
    <col min="2820" max="2821" width="17.85546875" style="63" customWidth="1"/>
    <col min="2822" max="2822" width="14.140625" style="63" customWidth="1"/>
    <col min="2823" max="2823" width="17.85546875" style="63" customWidth="1"/>
    <col min="2824" max="3072" width="9.140625" style="63"/>
    <col min="3073" max="3073" width="19.7109375" style="63" customWidth="1"/>
    <col min="3074" max="3074" width="14.42578125" style="63" customWidth="1"/>
    <col min="3075" max="3075" width="19.7109375" style="63" customWidth="1"/>
    <col min="3076" max="3077" width="17.85546875" style="63" customWidth="1"/>
    <col min="3078" max="3078" width="14.140625" style="63" customWidth="1"/>
    <col min="3079" max="3079" width="17.85546875" style="63" customWidth="1"/>
    <col min="3080" max="3328" width="9.140625" style="63"/>
    <col min="3329" max="3329" width="19.7109375" style="63" customWidth="1"/>
    <col min="3330" max="3330" width="14.42578125" style="63" customWidth="1"/>
    <col min="3331" max="3331" width="19.7109375" style="63" customWidth="1"/>
    <col min="3332" max="3333" width="17.85546875" style="63" customWidth="1"/>
    <col min="3334" max="3334" width="14.140625" style="63" customWidth="1"/>
    <col min="3335" max="3335" width="17.85546875" style="63" customWidth="1"/>
    <col min="3336" max="3584" width="9.140625" style="63"/>
    <col min="3585" max="3585" width="19.7109375" style="63" customWidth="1"/>
    <col min="3586" max="3586" width="14.42578125" style="63" customWidth="1"/>
    <col min="3587" max="3587" width="19.7109375" style="63" customWidth="1"/>
    <col min="3588" max="3589" width="17.85546875" style="63" customWidth="1"/>
    <col min="3590" max="3590" width="14.140625" style="63" customWidth="1"/>
    <col min="3591" max="3591" width="17.85546875" style="63" customWidth="1"/>
    <col min="3592" max="3840" width="9.140625" style="63"/>
    <col min="3841" max="3841" width="19.7109375" style="63" customWidth="1"/>
    <col min="3842" max="3842" width="14.42578125" style="63" customWidth="1"/>
    <col min="3843" max="3843" width="19.7109375" style="63" customWidth="1"/>
    <col min="3844" max="3845" width="17.85546875" style="63" customWidth="1"/>
    <col min="3846" max="3846" width="14.140625" style="63" customWidth="1"/>
    <col min="3847" max="3847" width="17.85546875" style="63" customWidth="1"/>
    <col min="3848" max="4096" width="9.140625" style="63"/>
    <col min="4097" max="4097" width="19.7109375" style="63" customWidth="1"/>
    <col min="4098" max="4098" width="14.42578125" style="63" customWidth="1"/>
    <col min="4099" max="4099" width="19.7109375" style="63" customWidth="1"/>
    <col min="4100" max="4101" width="17.85546875" style="63" customWidth="1"/>
    <col min="4102" max="4102" width="14.140625" style="63" customWidth="1"/>
    <col min="4103" max="4103" width="17.85546875" style="63" customWidth="1"/>
    <col min="4104" max="4352" width="9.140625" style="63"/>
    <col min="4353" max="4353" width="19.7109375" style="63" customWidth="1"/>
    <col min="4354" max="4354" width="14.42578125" style="63" customWidth="1"/>
    <col min="4355" max="4355" width="19.7109375" style="63" customWidth="1"/>
    <col min="4356" max="4357" width="17.85546875" style="63" customWidth="1"/>
    <col min="4358" max="4358" width="14.140625" style="63" customWidth="1"/>
    <col min="4359" max="4359" width="17.85546875" style="63" customWidth="1"/>
    <col min="4360" max="4608" width="9.140625" style="63"/>
    <col min="4609" max="4609" width="19.7109375" style="63" customWidth="1"/>
    <col min="4610" max="4610" width="14.42578125" style="63" customWidth="1"/>
    <col min="4611" max="4611" width="19.7109375" style="63" customWidth="1"/>
    <col min="4612" max="4613" width="17.85546875" style="63" customWidth="1"/>
    <col min="4614" max="4614" width="14.140625" style="63" customWidth="1"/>
    <col min="4615" max="4615" width="17.85546875" style="63" customWidth="1"/>
    <col min="4616" max="4864" width="9.140625" style="63"/>
    <col min="4865" max="4865" width="19.7109375" style="63" customWidth="1"/>
    <col min="4866" max="4866" width="14.42578125" style="63" customWidth="1"/>
    <col min="4867" max="4867" width="19.7109375" style="63" customWidth="1"/>
    <col min="4868" max="4869" width="17.85546875" style="63" customWidth="1"/>
    <col min="4870" max="4870" width="14.140625" style="63" customWidth="1"/>
    <col min="4871" max="4871" width="17.85546875" style="63" customWidth="1"/>
    <col min="4872" max="5120" width="9.140625" style="63"/>
    <col min="5121" max="5121" width="19.7109375" style="63" customWidth="1"/>
    <col min="5122" max="5122" width="14.42578125" style="63" customWidth="1"/>
    <col min="5123" max="5123" width="19.7109375" style="63" customWidth="1"/>
    <col min="5124" max="5125" width="17.85546875" style="63" customWidth="1"/>
    <col min="5126" max="5126" width="14.140625" style="63" customWidth="1"/>
    <col min="5127" max="5127" width="17.85546875" style="63" customWidth="1"/>
    <col min="5128" max="5376" width="9.140625" style="63"/>
    <col min="5377" max="5377" width="19.7109375" style="63" customWidth="1"/>
    <col min="5378" max="5378" width="14.42578125" style="63" customWidth="1"/>
    <col min="5379" max="5379" width="19.7109375" style="63" customWidth="1"/>
    <col min="5380" max="5381" width="17.85546875" style="63" customWidth="1"/>
    <col min="5382" max="5382" width="14.140625" style="63" customWidth="1"/>
    <col min="5383" max="5383" width="17.85546875" style="63" customWidth="1"/>
    <col min="5384" max="5632" width="9.140625" style="63"/>
    <col min="5633" max="5633" width="19.7109375" style="63" customWidth="1"/>
    <col min="5634" max="5634" width="14.42578125" style="63" customWidth="1"/>
    <col min="5635" max="5635" width="19.7109375" style="63" customWidth="1"/>
    <col min="5636" max="5637" width="17.85546875" style="63" customWidth="1"/>
    <col min="5638" max="5638" width="14.140625" style="63" customWidth="1"/>
    <col min="5639" max="5639" width="17.85546875" style="63" customWidth="1"/>
    <col min="5640" max="5888" width="9.140625" style="63"/>
    <col min="5889" max="5889" width="19.7109375" style="63" customWidth="1"/>
    <col min="5890" max="5890" width="14.42578125" style="63" customWidth="1"/>
    <col min="5891" max="5891" width="19.7109375" style="63" customWidth="1"/>
    <col min="5892" max="5893" width="17.85546875" style="63" customWidth="1"/>
    <col min="5894" max="5894" width="14.140625" style="63" customWidth="1"/>
    <col min="5895" max="5895" width="17.85546875" style="63" customWidth="1"/>
    <col min="5896" max="6144" width="9.140625" style="63"/>
    <col min="6145" max="6145" width="19.7109375" style="63" customWidth="1"/>
    <col min="6146" max="6146" width="14.42578125" style="63" customWidth="1"/>
    <col min="6147" max="6147" width="19.7109375" style="63" customWidth="1"/>
    <col min="6148" max="6149" width="17.85546875" style="63" customWidth="1"/>
    <col min="6150" max="6150" width="14.140625" style="63" customWidth="1"/>
    <col min="6151" max="6151" width="17.85546875" style="63" customWidth="1"/>
    <col min="6152" max="6400" width="9.140625" style="63"/>
    <col min="6401" max="6401" width="19.7109375" style="63" customWidth="1"/>
    <col min="6402" max="6402" width="14.42578125" style="63" customWidth="1"/>
    <col min="6403" max="6403" width="19.7109375" style="63" customWidth="1"/>
    <col min="6404" max="6405" width="17.85546875" style="63" customWidth="1"/>
    <col min="6406" max="6406" width="14.140625" style="63" customWidth="1"/>
    <col min="6407" max="6407" width="17.85546875" style="63" customWidth="1"/>
    <col min="6408" max="6656" width="9.140625" style="63"/>
    <col min="6657" max="6657" width="19.7109375" style="63" customWidth="1"/>
    <col min="6658" max="6658" width="14.42578125" style="63" customWidth="1"/>
    <col min="6659" max="6659" width="19.7109375" style="63" customWidth="1"/>
    <col min="6660" max="6661" width="17.85546875" style="63" customWidth="1"/>
    <col min="6662" max="6662" width="14.140625" style="63" customWidth="1"/>
    <col min="6663" max="6663" width="17.85546875" style="63" customWidth="1"/>
    <col min="6664" max="6912" width="9.140625" style="63"/>
    <col min="6913" max="6913" width="19.7109375" style="63" customWidth="1"/>
    <col min="6914" max="6914" width="14.42578125" style="63" customWidth="1"/>
    <col min="6915" max="6915" width="19.7109375" style="63" customWidth="1"/>
    <col min="6916" max="6917" width="17.85546875" style="63" customWidth="1"/>
    <col min="6918" max="6918" width="14.140625" style="63" customWidth="1"/>
    <col min="6919" max="6919" width="17.85546875" style="63" customWidth="1"/>
    <col min="6920" max="7168" width="9.140625" style="63"/>
    <col min="7169" max="7169" width="19.7109375" style="63" customWidth="1"/>
    <col min="7170" max="7170" width="14.42578125" style="63" customWidth="1"/>
    <col min="7171" max="7171" width="19.7109375" style="63" customWidth="1"/>
    <col min="7172" max="7173" width="17.85546875" style="63" customWidth="1"/>
    <col min="7174" max="7174" width="14.140625" style="63" customWidth="1"/>
    <col min="7175" max="7175" width="17.85546875" style="63" customWidth="1"/>
    <col min="7176" max="7424" width="9.140625" style="63"/>
    <col min="7425" max="7425" width="19.7109375" style="63" customWidth="1"/>
    <col min="7426" max="7426" width="14.42578125" style="63" customWidth="1"/>
    <col min="7427" max="7427" width="19.7109375" style="63" customWidth="1"/>
    <col min="7428" max="7429" width="17.85546875" style="63" customWidth="1"/>
    <col min="7430" max="7430" width="14.140625" style="63" customWidth="1"/>
    <col min="7431" max="7431" width="17.85546875" style="63" customWidth="1"/>
    <col min="7432" max="7680" width="9.140625" style="63"/>
    <col min="7681" max="7681" width="19.7109375" style="63" customWidth="1"/>
    <col min="7682" max="7682" width="14.42578125" style="63" customWidth="1"/>
    <col min="7683" max="7683" width="19.7109375" style="63" customWidth="1"/>
    <col min="7684" max="7685" width="17.85546875" style="63" customWidth="1"/>
    <col min="7686" max="7686" width="14.140625" style="63" customWidth="1"/>
    <col min="7687" max="7687" width="17.85546875" style="63" customWidth="1"/>
    <col min="7688" max="7936" width="9.140625" style="63"/>
    <col min="7937" max="7937" width="19.7109375" style="63" customWidth="1"/>
    <col min="7938" max="7938" width="14.42578125" style="63" customWidth="1"/>
    <col min="7939" max="7939" width="19.7109375" style="63" customWidth="1"/>
    <col min="7940" max="7941" width="17.85546875" style="63" customWidth="1"/>
    <col min="7942" max="7942" width="14.140625" style="63" customWidth="1"/>
    <col min="7943" max="7943" width="17.85546875" style="63" customWidth="1"/>
    <col min="7944" max="8192" width="9.140625" style="63"/>
    <col min="8193" max="8193" width="19.7109375" style="63" customWidth="1"/>
    <col min="8194" max="8194" width="14.42578125" style="63" customWidth="1"/>
    <col min="8195" max="8195" width="19.7109375" style="63" customWidth="1"/>
    <col min="8196" max="8197" width="17.85546875" style="63" customWidth="1"/>
    <col min="8198" max="8198" width="14.140625" style="63" customWidth="1"/>
    <col min="8199" max="8199" width="17.85546875" style="63" customWidth="1"/>
    <col min="8200" max="8448" width="9.140625" style="63"/>
    <col min="8449" max="8449" width="19.7109375" style="63" customWidth="1"/>
    <col min="8450" max="8450" width="14.42578125" style="63" customWidth="1"/>
    <col min="8451" max="8451" width="19.7109375" style="63" customWidth="1"/>
    <col min="8452" max="8453" width="17.85546875" style="63" customWidth="1"/>
    <col min="8454" max="8454" width="14.140625" style="63" customWidth="1"/>
    <col min="8455" max="8455" width="17.85546875" style="63" customWidth="1"/>
    <col min="8456" max="8704" width="9.140625" style="63"/>
    <col min="8705" max="8705" width="19.7109375" style="63" customWidth="1"/>
    <col min="8706" max="8706" width="14.42578125" style="63" customWidth="1"/>
    <col min="8707" max="8707" width="19.7109375" style="63" customWidth="1"/>
    <col min="8708" max="8709" width="17.85546875" style="63" customWidth="1"/>
    <col min="8710" max="8710" width="14.140625" style="63" customWidth="1"/>
    <col min="8711" max="8711" width="17.85546875" style="63" customWidth="1"/>
    <col min="8712" max="8960" width="9.140625" style="63"/>
    <col min="8961" max="8961" width="19.7109375" style="63" customWidth="1"/>
    <col min="8962" max="8962" width="14.42578125" style="63" customWidth="1"/>
    <col min="8963" max="8963" width="19.7109375" style="63" customWidth="1"/>
    <col min="8964" max="8965" width="17.85546875" style="63" customWidth="1"/>
    <col min="8966" max="8966" width="14.140625" style="63" customWidth="1"/>
    <col min="8967" max="8967" width="17.85546875" style="63" customWidth="1"/>
    <col min="8968" max="9216" width="9.140625" style="63"/>
    <col min="9217" max="9217" width="19.7109375" style="63" customWidth="1"/>
    <col min="9218" max="9218" width="14.42578125" style="63" customWidth="1"/>
    <col min="9219" max="9219" width="19.7109375" style="63" customWidth="1"/>
    <col min="9220" max="9221" width="17.85546875" style="63" customWidth="1"/>
    <col min="9222" max="9222" width="14.140625" style="63" customWidth="1"/>
    <col min="9223" max="9223" width="17.85546875" style="63" customWidth="1"/>
    <col min="9224" max="9472" width="9.140625" style="63"/>
    <col min="9473" max="9473" width="19.7109375" style="63" customWidth="1"/>
    <col min="9474" max="9474" width="14.42578125" style="63" customWidth="1"/>
    <col min="9475" max="9475" width="19.7109375" style="63" customWidth="1"/>
    <col min="9476" max="9477" width="17.85546875" style="63" customWidth="1"/>
    <col min="9478" max="9478" width="14.140625" style="63" customWidth="1"/>
    <col min="9479" max="9479" width="17.85546875" style="63" customWidth="1"/>
    <col min="9480" max="9728" width="9.140625" style="63"/>
    <col min="9729" max="9729" width="19.7109375" style="63" customWidth="1"/>
    <col min="9730" max="9730" width="14.42578125" style="63" customWidth="1"/>
    <col min="9731" max="9731" width="19.7109375" style="63" customWidth="1"/>
    <col min="9732" max="9733" width="17.85546875" style="63" customWidth="1"/>
    <col min="9734" max="9734" width="14.140625" style="63" customWidth="1"/>
    <col min="9735" max="9735" width="17.85546875" style="63" customWidth="1"/>
    <col min="9736" max="9984" width="9.140625" style="63"/>
    <col min="9985" max="9985" width="19.7109375" style="63" customWidth="1"/>
    <col min="9986" max="9986" width="14.42578125" style="63" customWidth="1"/>
    <col min="9987" max="9987" width="19.7109375" style="63" customWidth="1"/>
    <col min="9988" max="9989" width="17.85546875" style="63" customWidth="1"/>
    <col min="9990" max="9990" width="14.140625" style="63" customWidth="1"/>
    <col min="9991" max="9991" width="17.85546875" style="63" customWidth="1"/>
    <col min="9992" max="10240" width="9.140625" style="63"/>
    <col min="10241" max="10241" width="19.7109375" style="63" customWidth="1"/>
    <col min="10242" max="10242" width="14.42578125" style="63" customWidth="1"/>
    <col min="10243" max="10243" width="19.7109375" style="63" customWidth="1"/>
    <col min="10244" max="10245" width="17.85546875" style="63" customWidth="1"/>
    <col min="10246" max="10246" width="14.140625" style="63" customWidth="1"/>
    <col min="10247" max="10247" width="17.85546875" style="63" customWidth="1"/>
    <col min="10248" max="10496" width="9.140625" style="63"/>
    <col min="10497" max="10497" width="19.7109375" style="63" customWidth="1"/>
    <col min="10498" max="10498" width="14.42578125" style="63" customWidth="1"/>
    <col min="10499" max="10499" width="19.7109375" style="63" customWidth="1"/>
    <col min="10500" max="10501" width="17.85546875" style="63" customWidth="1"/>
    <col min="10502" max="10502" width="14.140625" style="63" customWidth="1"/>
    <col min="10503" max="10503" width="17.85546875" style="63" customWidth="1"/>
    <col min="10504" max="10752" width="9.140625" style="63"/>
    <col min="10753" max="10753" width="19.7109375" style="63" customWidth="1"/>
    <col min="10754" max="10754" width="14.42578125" style="63" customWidth="1"/>
    <col min="10755" max="10755" width="19.7109375" style="63" customWidth="1"/>
    <col min="10756" max="10757" width="17.85546875" style="63" customWidth="1"/>
    <col min="10758" max="10758" width="14.140625" style="63" customWidth="1"/>
    <col min="10759" max="10759" width="17.85546875" style="63" customWidth="1"/>
    <col min="10760" max="11008" width="9.140625" style="63"/>
    <col min="11009" max="11009" width="19.7109375" style="63" customWidth="1"/>
    <col min="11010" max="11010" width="14.42578125" style="63" customWidth="1"/>
    <col min="11011" max="11011" width="19.7109375" style="63" customWidth="1"/>
    <col min="11012" max="11013" width="17.85546875" style="63" customWidth="1"/>
    <col min="11014" max="11014" width="14.140625" style="63" customWidth="1"/>
    <col min="11015" max="11015" width="17.85546875" style="63" customWidth="1"/>
    <col min="11016" max="11264" width="9.140625" style="63"/>
    <col min="11265" max="11265" width="19.7109375" style="63" customWidth="1"/>
    <col min="11266" max="11266" width="14.42578125" style="63" customWidth="1"/>
    <col min="11267" max="11267" width="19.7109375" style="63" customWidth="1"/>
    <col min="11268" max="11269" width="17.85546875" style="63" customWidth="1"/>
    <col min="11270" max="11270" width="14.140625" style="63" customWidth="1"/>
    <col min="11271" max="11271" width="17.85546875" style="63" customWidth="1"/>
    <col min="11272" max="11520" width="9.140625" style="63"/>
    <col min="11521" max="11521" width="19.7109375" style="63" customWidth="1"/>
    <col min="11522" max="11522" width="14.42578125" style="63" customWidth="1"/>
    <col min="11523" max="11523" width="19.7109375" style="63" customWidth="1"/>
    <col min="11524" max="11525" width="17.85546875" style="63" customWidth="1"/>
    <col min="11526" max="11526" width="14.140625" style="63" customWidth="1"/>
    <col min="11527" max="11527" width="17.85546875" style="63" customWidth="1"/>
    <col min="11528" max="11776" width="9.140625" style="63"/>
    <col min="11777" max="11777" width="19.7109375" style="63" customWidth="1"/>
    <col min="11778" max="11778" width="14.42578125" style="63" customWidth="1"/>
    <col min="11779" max="11779" width="19.7109375" style="63" customWidth="1"/>
    <col min="11780" max="11781" width="17.85546875" style="63" customWidth="1"/>
    <col min="11782" max="11782" width="14.140625" style="63" customWidth="1"/>
    <col min="11783" max="11783" width="17.85546875" style="63" customWidth="1"/>
    <col min="11784" max="12032" width="9.140625" style="63"/>
    <col min="12033" max="12033" width="19.7109375" style="63" customWidth="1"/>
    <col min="12034" max="12034" width="14.42578125" style="63" customWidth="1"/>
    <col min="12035" max="12035" width="19.7109375" style="63" customWidth="1"/>
    <col min="12036" max="12037" width="17.85546875" style="63" customWidth="1"/>
    <col min="12038" max="12038" width="14.140625" style="63" customWidth="1"/>
    <col min="12039" max="12039" width="17.85546875" style="63" customWidth="1"/>
    <col min="12040" max="12288" width="9.140625" style="63"/>
    <col min="12289" max="12289" width="19.7109375" style="63" customWidth="1"/>
    <col min="12290" max="12290" width="14.42578125" style="63" customWidth="1"/>
    <col min="12291" max="12291" width="19.7109375" style="63" customWidth="1"/>
    <col min="12292" max="12293" width="17.85546875" style="63" customWidth="1"/>
    <col min="12294" max="12294" width="14.140625" style="63" customWidth="1"/>
    <col min="12295" max="12295" width="17.85546875" style="63" customWidth="1"/>
    <col min="12296" max="12544" width="9.140625" style="63"/>
    <col min="12545" max="12545" width="19.7109375" style="63" customWidth="1"/>
    <col min="12546" max="12546" width="14.42578125" style="63" customWidth="1"/>
    <col min="12547" max="12547" width="19.7109375" style="63" customWidth="1"/>
    <col min="12548" max="12549" width="17.85546875" style="63" customWidth="1"/>
    <col min="12550" max="12550" width="14.140625" style="63" customWidth="1"/>
    <col min="12551" max="12551" width="17.85546875" style="63" customWidth="1"/>
    <col min="12552" max="12800" width="9.140625" style="63"/>
    <col min="12801" max="12801" width="19.7109375" style="63" customWidth="1"/>
    <col min="12802" max="12802" width="14.42578125" style="63" customWidth="1"/>
    <col min="12803" max="12803" width="19.7109375" style="63" customWidth="1"/>
    <col min="12804" max="12805" width="17.85546875" style="63" customWidth="1"/>
    <col min="12806" max="12806" width="14.140625" style="63" customWidth="1"/>
    <col min="12807" max="12807" width="17.85546875" style="63" customWidth="1"/>
    <col min="12808" max="13056" width="9.140625" style="63"/>
    <col min="13057" max="13057" width="19.7109375" style="63" customWidth="1"/>
    <col min="13058" max="13058" width="14.42578125" style="63" customWidth="1"/>
    <col min="13059" max="13059" width="19.7109375" style="63" customWidth="1"/>
    <col min="13060" max="13061" width="17.85546875" style="63" customWidth="1"/>
    <col min="13062" max="13062" width="14.140625" style="63" customWidth="1"/>
    <col min="13063" max="13063" width="17.85546875" style="63" customWidth="1"/>
    <col min="13064" max="13312" width="9.140625" style="63"/>
    <col min="13313" max="13313" width="19.7109375" style="63" customWidth="1"/>
    <col min="13314" max="13314" width="14.42578125" style="63" customWidth="1"/>
    <col min="13315" max="13315" width="19.7109375" style="63" customWidth="1"/>
    <col min="13316" max="13317" width="17.85546875" style="63" customWidth="1"/>
    <col min="13318" max="13318" width="14.140625" style="63" customWidth="1"/>
    <col min="13319" max="13319" width="17.85546875" style="63" customWidth="1"/>
    <col min="13320" max="13568" width="9.140625" style="63"/>
    <col min="13569" max="13569" width="19.7109375" style="63" customWidth="1"/>
    <col min="13570" max="13570" width="14.42578125" style="63" customWidth="1"/>
    <col min="13571" max="13571" width="19.7109375" style="63" customWidth="1"/>
    <col min="13572" max="13573" width="17.85546875" style="63" customWidth="1"/>
    <col min="13574" max="13574" width="14.140625" style="63" customWidth="1"/>
    <col min="13575" max="13575" width="17.85546875" style="63" customWidth="1"/>
    <col min="13576" max="13824" width="9.140625" style="63"/>
    <col min="13825" max="13825" width="19.7109375" style="63" customWidth="1"/>
    <col min="13826" max="13826" width="14.42578125" style="63" customWidth="1"/>
    <col min="13827" max="13827" width="19.7109375" style="63" customWidth="1"/>
    <col min="13828" max="13829" width="17.85546875" style="63" customWidth="1"/>
    <col min="13830" max="13830" width="14.140625" style="63" customWidth="1"/>
    <col min="13831" max="13831" width="17.85546875" style="63" customWidth="1"/>
    <col min="13832" max="14080" width="9.140625" style="63"/>
    <col min="14081" max="14081" width="19.7109375" style="63" customWidth="1"/>
    <col min="14082" max="14082" width="14.42578125" style="63" customWidth="1"/>
    <col min="14083" max="14083" width="19.7109375" style="63" customWidth="1"/>
    <col min="14084" max="14085" width="17.85546875" style="63" customWidth="1"/>
    <col min="14086" max="14086" width="14.140625" style="63" customWidth="1"/>
    <col min="14087" max="14087" width="17.85546875" style="63" customWidth="1"/>
    <col min="14088" max="14336" width="9.140625" style="63"/>
    <col min="14337" max="14337" width="19.7109375" style="63" customWidth="1"/>
    <col min="14338" max="14338" width="14.42578125" style="63" customWidth="1"/>
    <col min="14339" max="14339" width="19.7109375" style="63" customWidth="1"/>
    <col min="14340" max="14341" width="17.85546875" style="63" customWidth="1"/>
    <col min="14342" max="14342" width="14.140625" style="63" customWidth="1"/>
    <col min="14343" max="14343" width="17.85546875" style="63" customWidth="1"/>
    <col min="14344" max="14592" width="9.140625" style="63"/>
    <col min="14593" max="14593" width="19.7109375" style="63" customWidth="1"/>
    <col min="14594" max="14594" width="14.42578125" style="63" customWidth="1"/>
    <col min="14595" max="14595" width="19.7109375" style="63" customWidth="1"/>
    <col min="14596" max="14597" width="17.85546875" style="63" customWidth="1"/>
    <col min="14598" max="14598" width="14.140625" style="63" customWidth="1"/>
    <col min="14599" max="14599" width="17.85546875" style="63" customWidth="1"/>
    <col min="14600" max="14848" width="9.140625" style="63"/>
    <col min="14849" max="14849" width="19.7109375" style="63" customWidth="1"/>
    <col min="14850" max="14850" width="14.42578125" style="63" customWidth="1"/>
    <col min="14851" max="14851" width="19.7109375" style="63" customWidth="1"/>
    <col min="14852" max="14853" width="17.85546875" style="63" customWidth="1"/>
    <col min="14854" max="14854" width="14.140625" style="63" customWidth="1"/>
    <col min="14855" max="14855" width="17.85546875" style="63" customWidth="1"/>
    <col min="14856" max="15104" width="9.140625" style="63"/>
    <col min="15105" max="15105" width="19.7109375" style="63" customWidth="1"/>
    <col min="15106" max="15106" width="14.42578125" style="63" customWidth="1"/>
    <col min="15107" max="15107" width="19.7109375" style="63" customWidth="1"/>
    <col min="15108" max="15109" width="17.85546875" style="63" customWidth="1"/>
    <col min="15110" max="15110" width="14.140625" style="63" customWidth="1"/>
    <col min="15111" max="15111" width="17.85546875" style="63" customWidth="1"/>
    <col min="15112" max="15360" width="9.140625" style="63"/>
    <col min="15361" max="15361" width="19.7109375" style="63" customWidth="1"/>
    <col min="15362" max="15362" width="14.42578125" style="63" customWidth="1"/>
    <col min="15363" max="15363" width="19.7109375" style="63" customWidth="1"/>
    <col min="15364" max="15365" width="17.85546875" style="63" customWidth="1"/>
    <col min="15366" max="15366" width="14.140625" style="63" customWidth="1"/>
    <col min="15367" max="15367" width="17.85546875" style="63" customWidth="1"/>
    <col min="15368" max="15616" width="9.140625" style="63"/>
    <col min="15617" max="15617" width="19.7109375" style="63" customWidth="1"/>
    <col min="15618" max="15618" width="14.42578125" style="63" customWidth="1"/>
    <col min="15619" max="15619" width="19.7109375" style="63" customWidth="1"/>
    <col min="15620" max="15621" width="17.85546875" style="63" customWidth="1"/>
    <col min="15622" max="15622" width="14.140625" style="63" customWidth="1"/>
    <col min="15623" max="15623" width="17.85546875" style="63" customWidth="1"/>
    <col min="15624" max="15872" width="9.140625" style="63"/>
    <col min="15873" max="15873" width="19.7109375" style="63" customWidth="1"/>
    <col min="15874" max="15874" width="14.42578125" style="63" customWidth="1"/>
    <col min="15875" max="15875" width="19.7109375" style="63" customWidth="1"/>
    <col min="15876" max="15877" width="17.85546875" style="63" customWidth="1"/>
    <col min="15878" max="15878" width="14.140625" style="63" customWidth="1"/>
    <col min="15879" max="15879" width="17.85546875" style="63" customWidth="1"/>
    <col min="15880" max="16128" width="9.140625" style="63"/>
    <col min="16129" max="16129" width="19.7109375" style="63" customWidth="1"/>
    <col min="16130" max="16130" width="14.42578125" style="63" customWidth="1"/>
    <col min="16131" max="16131" width="19.7109375" style="63" customWidth="1"/>
    <col min="16132" max="16133" width="17.85546875" style="63" customWidth="1"/>
    <col min="16134" max="16134" width="14.140625" style="63" customWidth="1"/>
    <col min="16135" max="16135" width="17.85546875" style="63" customWidth="1"/>
    <col min="16136" max="16384" width="9.140625" style="63"/>
  </cols>
  <sheetData>
    <row r="7" spans="1:7" ht="13.5" thickBot="1" x14ac:dyDescent="0.25"/>
    <row r="8" spans="1:7" ht="35.25" customHeight="1" thickTop="1" x14ac:dyDescent="0.2">
      <c r="A8" s="60" t="s">
        <v>0</v>
      </c>
      <c r="B8" s="61" t="s">
        <v>1</v>
      </c>
      <c r="C8" s="61" t="s">
        <v>197</v>
      </c>
      <c r="D8" s="61" t="s">
        <v>198</v>
      </c>
      <c r="E8" s="61" t="s">
        <v>199</v>
      </c>
      <c r="F8" s="61" t="s">
        <v>200</v>
      </c>
      <c r="G8" s="62" t="s">
        <v>4</v>
      </c>
    </row>
    <row r="9" spans="1:7" x14ac:dyDescent="0.2">
      <c r="A9" s="64" t="s">
        <v>201</v>
      </c>
      <c r="B9" s="65" t="s">
        <v>113</v>
      </c>
      <c r="C9" s="66">
        <v>28814</v>
      </c>
      <c r="D9" s="67" t="s">
        <v>202</v>
      </c>
      <c r="E9" s="67"/>
      <c r="F9" s="67">
        <v>15</v>
      </c>
      <c r="G9" s="68">
        <v>1300</v>
      </c>
    </row>
    <row r="10" spans="1:7" x14ac:dyDescent="0.2">
      <c r="A10" s="64" t="s">
        <v>203</v>
      </c>
      <c r="B10" s="65" t="s">
        <v>77</v>
      </c>
      <c r="C10" s="66">
        <v>34253</v>
      </c>
      <c r="D10" s="67" t="s">
        <v>204</v>
      </c>
      <c r="E10" s="67"/>
      <c r="F10" s="67">
        <v>10</v>
      </c>
      <c r="G10" s="68">
        <v>800</v>
      </c>
    </row>
    <row r="11" spans="1:7" x14ac:dyDescent="0.2">
      <c r="A11" s="64" t="s">
        <v>205</v>
      </c>
      <c r="B11" s="65" t="s">
        <v>22</v>
      </c>
      <c r="C11" s="66">
        <v>34919</v>
      </c>
      <c r="D11" s="67" t="s">
        <v>202</v>
      </c>
      <c r="E11" s="67"/>
      <c r="F11" s="67">
        <v>7</v>
      </c>
      <c r="G11" s="68">
        <v>1000</v>
      </c>
    </row>
    <row r="12" spans="1:7" x14ac:dyDescent="0.2">
      <c r="A12" s="64" t="s">
        <v>206</v>
      </c>
      <c r="B12" s="65" t="s">
        <v>207</v>
      </c>
      <c r="C12" s="66">
        <v>35073</v>
      </c>
      <c r="D12" s="67" t="s">
        <v>208</v>
      </c>
      <c r="E12" s="67"/>
      <c r="F12" s="67">
        <v>6</v>
      </c>
      <c r="G12" s="68">
        <v>700</v>
      </c>
    </row>
    <row r="13" spans="1:7" x14ac:dyDescent="0.2">
      <c r="A13" s="64" t="s">
        <v>209</v>
      </c>
      <c r="B13" s="65" t="s">
        <v>210</v>
      </c>
      <c r="C13" s="66">
        <v>32939</v>
      </c>
      <c r="D13" s="67" t="s">
        <v>204</v>
      </c>
      <c r="E13" s="67"/>
      <c r="F13" s="67">
        <v>12</v>
      </c>
      <c r="G13" s="68">
        <v>800</v>
      </c>
    </row>
    <row r="14" spans="1:7" x14ac:dyDescent="0.2">
      <c r="A14" s="64" t="s">
        <v>211</v>
      </c>
      <c r="B14" s="65" t="s">
        <v>212</v>
      </c>
      <c r="C14" s="66">
        <v>34367</v>
      </c>
      <c r="D14" s="67" t="s">
        <v>208</v>
      </c>
      <c r="E14" s="67"/>
      <c r="F14" s="67">
        <v>8</v>
      </c>
      <c r="G14" s="68">
        <v>750</v>
      </c>
    </row>
    <row r="15" spans="1:7" x14ac:dyDescent="0.2">
      <c r="A15" s="64" t="s">
        <v>213</v>
      </c>
      <c r="B15" s="65" t="s">
        <v>214</v>
      </c>
      <c r="C15" s="66">
        <v>33329</v>
      </c>
      <c r="D15" s="67" t="s">
        <v>215</v>
      </c>
      <c r="E15" s="67"/>
      <c r="F15" s="67">
        <v>2</v>
      </c>
      <c r="G15" s="68">
        <v>1800</v>
      </c>
    </row>
    <row r="16" spans="1:7" x14ac:dyDescent="0.2">
      <c r="A16" s="64" t="s">
        <v>216</v>
      </c>
      <c r="B16" s="65" t="s">
        <v>217</v>
      </c>
      <c r="C16" s="66">
        <v>36412</v>
      </c>
      <c r="D16" s="67" t="s">
        <v>218</v>
      </c>
      <c r="E16" s="67"/>
      <c r="F16" s="67">
        <v>5</v>
      </c>
      <c r="G16" s="68">
        <v>500</v>
      </c>
    </row>
    <row r="17" spans="1:7" x14ac:dyDescent="0.2">
      <c r="A17" s="64" t="s">
        <v>219</v>
      </c>
      <c r="B17" s="65" t="s">
        <v>77</v>
      </c>
      <c r="C17" s="66">
        <v>35634</v>
      </c>
      <c r="D17" s="67" t="s">
        <v>215</v>
      </c>
      <c r="E17" s="67"/>
      <c r="F17" s="67">
        <v>4</v>
      </c>
      <c r="G17" s="68">
        <v>1700</v>
      </c>
    </row>
    <row r="18" spans="1:7" x14ac:dyDescent="0.2">
      <c r="A18" s="64" t="s">
        <v>220</v>
      </c>
      <c r="B18" s="65" t="s">
        <v>210</v>
      </c>
      <c r="C18" s="66">
        <v>36110</v>
      </c>
      <c r="D18" s="67" t="s">
        <v>202</v>
      </c>
      <c r="E18" s="67"/>
      <c r="F18" s="67">
        <v>6</v>
      </c>
      <c r="G18" s="68">
        <v>1600</v>
      </c>
    </row>
    <row r="19" spans="1:7" ht="13.5" thickBot="1" x14ac:dyDescent="0.25">
      <c r="A19" s="69" t="s">
        <v>221</v>
      </c>
      <c r="B19" s="70" t="s">
        <v>77</v>
      </c>
      <c r="C19" s="71">
        <v>35348</v>
      </c>
      <c r="D19" s="72" t="s">
        <v>204</v>
      </c>
      <c r="E19" s="72"/>
      <c r="F19" s="72">
        <v>2</v>
      </c>
      <c r="G19" s="73">
        <v>800</v>
      </c>
    </row>
    <row r="20" spans="1:7" ht="13.5" thickTop="1" x14ac:dyDescent="0.2"/>
    <row r="21" spans="1:7" x14ac:dyDescent="0.2">
      <c r="A21" s="74"/>
    </row>
    <row r="22" spans="1:7" x14ac:dyDescent="0.2">
      <c r="A22" s="75" t="s">
        <v>222</v>
      </c>
      <c r="B22" s="76"/>
      <c r="C22" s="76"/>
    </row>
    <row r="23" spans="1:7" ht="38.25" x14ac:dyDescent="0.2">
      <c r="A23" s="75" t="s">
        <v>223</v>
      </c>
      <c r="B23" s="76"/>
      <c r="C23" s="76"/>
      <c r="D23" s="93" t="s">
        <v>233</v>
      </c>
    </row>
    <row r="25" spans="1:7" x14ac:dyDescent="0.2">
      <c r="A25" s="77" t="s">
        <v>202</v>
      </c>
      <c r="B25" s="77" t="s">
        <v>224</v>
      </c>
    </row>
    <row r="26" spans="1:7" x14ac:dyDescent="0.2">
      <c r="A26" s="77" t="s">
        <v>204</v>
      </c>
      <c r="B26" s="77" t="s">
        <v>225</v>
      </c>
    </row>
    <row r="27" spans="1:7" x14ac:dyDescent="0.2">
      <c r="A27" s="77" t="s">
        <v>208</v>
      </c>
      <c r="B27" s="77" t="s">
        <v>226</v>
      </c>
    </row>
    <row r="28" spans="1:7" x14ac:dyDescent="0.2">
      <c r="A28" s="77" t="s">
        <v>215</v>
      </c>
      <c r="B28" s="77" t="s">
        <v>227</v>
      </c>
    </row>
    <row r="29" spans="1:7" x14ac:dyDescent="0.2">
      <c r="A29" s="77" t="s">
        <v>218</v>
      </c>
      <c r="B29" s="77" t="s">
        <v>228</v>
      </c>
    </row>
    <row r="33" spans="1:1" ht="15" x14ac:dyDescent="0.3">
      <c r="A33" s="48"/>
    </row>
  </sheetData>
  <pageMargins left="0.75" right="0.75" top="1" bottom="1" header="0.5" footer="0.5"/>
  <pageSetup paperSize="9" scale="12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BBF477-20AC-4B33-9DB0-860CD08948F9}">
  <sheetPr>
    <tabColor theme="7" tint="-0.249977111117893"/>
  </sheetPr>
  <dimension ref="A1:P78"/>
  <sheetViews>
    <sheetView workbookViewId="0">
      <selection activeCell="L8" sqref="L8"/>
    </sheetView>
  </sheetViews>
  <sheetFormatPr defaultRowHeight="15" x14ac:dyDescent="0.3"/>
  <cols>
    <col min="1" max="1" width="11.85546875" style="48" bestFit="1" customWidth="1"/>
    <col min="2" max="2" width="12.85546875" style="48" bestFit="1" customWidth="1"/>
    <col min="3" max="3" width="9.28515625" style="54" customWidth="1"/>
    <col min="4" max="4" width="12.42578125" style="48" bestFit="1" customWidth="1"/>
    <col min="5" max="5" width="10.85546875" style="57" bestFit="1" customWidth="1"/>
    <col min="6" max="6" width="9.140625" style="48"/>
    <col min="7" max="7" width="10" style="58" bestFit="1" customWidth="1"/>
    <col min="8" max="8" width="14.7109375" style="54" bestFit="1" customWidth="1"/>
    <col min="9" max="9" width="14.140625" style="49" customWidth="1"/>
    <col min="10" max="10" width="13.42578125" style="48" bestFit="1" customWidth="1"/>
    <col min="11" max="13" width="9.140625" style="48"/>
    <col min="14" max="14" width="14.7109375" style="48" hidden="1" customWidth="1"/>
    <col min="15" max="15" width="13.28515625" style="48" customWidth="1"/>
    <col min="16" max="16" width="13" style="48" customWidth="1"/>
    <col min="17" max="16384" width="9.140625" style="48"/>
  </cols>
  <sheetData>
    <row r="1" spans="1:16" ht="27" x14ac:dyDescent="0.3">
      <c r="A1" s="43" t="s">
        <v>1</v>
      </c>
      <c r="B1" s="43" t="s">
        <v>186</v>
      </c>
      <c r="C1" s="43" t="s">
        <v>187</v>
      </c>
      <c r="D1" s="43" t="s">
        <v>188</v>
      </c>
      <c r="E1" s="44" t="s">
        <v>189</v>
      </c>
      <c r="F1" s="43" t="s">
        <v>190</v>
      </c>
      <c r="G1" s="45" t="s">
        <v>191</v>
      </c>
      <c r="H1" s="43" t="s">
        <v>192</v>
      </c>
      <c r="I1" s="46" t="s">
        <v>193</v>
      </c>
      <c r="J1" s="43" t="s">
        <v>194</v>
      </c>
      <c r="K1" s="47"/>
      <c r="L1" s="47"/>
      <c r="M1" s="47"/>
      <c r="P1" s="49"/>
    </row>
    <row r="2" spans="1:16" x14ac:dyDescent="0.3">
      <c r="A2" s="50"/>
      <c r="B2" s="50"/>
      <c r="C2" s="51"/>
      <c r="D2" s="50"/>
      <c r="E2" s="52"/>
      <c r="F2" s="50"/>
      <c r="G2" s="53"/>
      <c r="I2" s="55"/>
      <c r="K2" s="56"/>
    </row>
    <row r="5" spans="1:16" ht="27" customHeight="1" x14ac:dyDescent="0.3">
      <c r="A5" s="43" t="s">
        <v>1</v>
      </c>
      <c r="B5" s="43" t="s">
        <v>186</v>
      </c>
      <c r="C5" s="43" t="s">
        <v>187</v>
      </c>
      <c r="D5" s="43" t="s">
        <v>188</v>
      </c>
      <c r="E5" s="44" t="s">
        <v>189</v>
      </c>
      <c r="F5" s="43" t="s">
        <v>190</v>
      </c>
      <c r="G5" s="45" t="s">
        <v>191</v>
      </c>
      <c r="H5" s="43" t="s">
        <v>192</v>
      </c>
      <c r="I5" s="46" t="s">
        <v>193</v>
      </c>
      <c r="J5" s="43" t="s">
        <v>194</v>
      </c>
      <c r="K5" s="47"/>
      <c r="L5" s="47"/>
      <c r="M5" s="47"/>
    </row>
    <row r="6" spans="1:16" ht="16.5" x14ac:dyDescent="0.3">
      <c r="A6" s="48" t="s">
        <v>19</v>
      </c>
      <c r="B6" s="48" t="s">
        <v>18</v>
      </c>
      <c r="C6" s="54" t="s">
        <v>10</v>
      </c>
      <c r="D6" s="49">
        <v>27413</v>
      </c>
      <c r="E6" s="57">
        <v>1010</v>
      </c>
      <c r="F6" s="48">
        <v>7</v>
      </c>
      <c r="G6" s="58">
        <f t="shared" ref="G6:G37" ca="1" si="0">(TODAY()-I6)/365</f>
        <v>21.350684931506848</v>
      </c>
      <c r="H6" s="54" t="s">
        <v>20</v>
      </c>
      <c r="I6" s="49">
        <v>36477</v>
      </c>
      <c r="J6" s="58">
        <f t="shared" ref="J6:J37" ca="1" si="1">(TODAY()-D6)/365</f>
        <v>46.183561643835617</v>
      </c>
      <c r="K6" s="58"/>
      <c r="L6" s="58"/>
      <c r="M6" s="97"/>
      <c r="N6" s="97"/>
      <c r="O6" s="97"/>
      <c r="P6" s="97"/>
    </row>
    <row r="7" spans="1:16" s="54" customFormat="1" ht="15.75" customHeight="1" x14ac:dyDescent="0.3">
      <c r="A7" s="48" t="s">
        <v>13</v>
      </c>
      <c r="B7" s="48" t="s">
        <v>33</v>
      </c>
      <c r="C7" s="54" t="s">
        <v>10</v>
      </c>
      <c r="D7" s="49">
        <v>23086</v>
      </c>
      <c r="E7" s="57">
        <v>1430</v>
      </c>
      <c r="F7" s="48">
        <v>6</v>
      </c>
      <c r="G7" s="58">
        <f t="shared" ca="1" si="0"/>
        <v>21.520547945205479</v>
      </c>
      <c r="H7" s="54" t="s">
        <v>20</v>
      </c>
      <c r="I7" s="49">
        <v>36415</v>
      </c>
      <c r="J7" s="58">
        <f t="shared" ca="1" si="1"/>
        <v>58.038356164383565</v>
      </c>
      <c r="K7" s="58"/>
    </row>
    <row r="8" spans="1:16" x14ac:dyDescent="0.3">
      <c r="A8" s="48" t="s">
        <v>48</v>
      </c>
      <c r="B8" s="48" t="s">
        <v>47</v>
      </c>
      <c r="C8" s="54" t="s">
        <v>10</v>
      </c>
      <c r="D8" s="49">
        <v>20744</v>
      </c>
      <c r="E8" s="57">
        <v>1680</v>
      </c>
      <c r="F8" s="48">
        <v>5</v>
      </c>
      <c r="G8" s="58">
        <f t="shared" ca="1" si="0"/>
        <v>26.465753424657535</v>
      </c>
      <c r="H8" s="54" t="s">
        <v>20</v>
      </c>
      <c r="I8" s="49">
        <v>34610</v>
      </c>
      <c r="J8" s="58">
        <f t="shared" ca="1" si="1"/>
        <v>64.454794520547949</v>
      </c>
      <c r="K8" s="58"/>
      <c r="L8" s="58"/>
    </row>
    <row r="9" spans="1:16" x14ac:dyDescent="0.3">
      <c r="A9" s="48" t="s">
        <v>50</v>
      </c>
      <c r="B9" s="48" t="s">
        <v>49</v>
      </c>
      <c r="C9" s="54" t="s">
        <v>17</v>
      </c>
      <c r="D9" s="49">
        <v>22728</v>
      </c>
      <c r="E9" s="57">
        <v>1450</v>
      </c>
      <c r="F9" s="48">
        <v>6</v>
      </c>
      <c r="G9" s="58">
        <f t="shared" ca="1" si="0"/>
        <v>25.547945205479451</v>
      </c>
      <c r="H9" s="54" t="s">
        <v>20</v>
      </c>
      <c r="I9" s="49">
        <v>34945</v>
      </c>
      <c r="J9" s="58">
        <f t="shared" ca="1" si="1"/>
        <v>59.019178082191779</v>
      </c>
      <c r="K9" s="58"/>
      <c r="L9" s="58"/>
    </row>
    <row r="10" spans="1:16" x14ac:dyDescent="0.3">
      <c r="A10" s="48" t="s">
        <v>73</v>
      </c>
      <c r="B10" s="48" t="s">
        <v>72</v>
      </c>
      <c r="C10" s="54" t="s">
        <v>17</v>
      </c>
      <c r="D10" s="49">
        <v>22364</v>
      </c>
      <c r="E10" s="57">
        <v>1440</v>
      </c>
      <c r="F10" s="48">
        <v>6</v>
      </c>
      <c r="G10" s="58">
        <f t="shared" ca="1" si="0"/>
        <v>23.515068493150686</v>
      </c>
      <c r="H10" s="54" t="s">
        <v>20</v>
      </c>
      <c r="I10" s="49">
        <v>35687</v>
      </c>
      <c r="J10" s="58">
        <f t="shared" ca="1" si="1"/>
        <v>60.016438356164386</v>
      </c>
      <c r="K10" s="58"/>
      <c r="L10" s="58"/>
    </row>
    <row r="11" spans="1:16" x14ac:dyDescent="0.3">
      <c r="A11" s="48" t="s">
        <v>83</v>
      </c>
      <c r="B11" s="48" t="s">
        <v>82</v>
      </c>
      <c r="C11" s="54" t="s">
        <v>17</v>
      </c>
      <c r="D11" s="49">
        <v>28281</v>
      </c>
      <c r="E11" s="57">
        <v>1640</v>
      </c>
      <c r="F11" s="48">
        <v>5</v>
      </c>
      <c r="G11" s="58">
        <f t="shared" ca="1" si="0"/>
        <v>22.465753424657535</v>
      </c>
      <c r="H11" s="54" t="s">
        <v>20</v>
      </c>
      <c r="I11" s="49">
        <v>36070</v>
      </c>
      <c r="J11" s="58">
        <f t="shared" ca="1" si="1"/>
        <v>43.805479452054797</v>
      </c>
      <c r="K11" s="58"/>
      <c r="L11" s="58"/>
    </row>
    <row r="12" spans="1:16" x14ac:dyDescent="0.3">
      <c r="A12" s="48" t="s">
        <v>87</v>
      </c>
      <c r="B12" s="48" t="s">
        <v>86</v>
      </c>
      <c r="C12" s="54" t="s">
        <v>17</v>
      </c>
      <c r="D12" s="49">
        <v>27741</v>
      </c>
      <c r="E12" s="57">
        <v>1010</v>
      </c>
      <c r="F12" s="48">
        <v>7</v>
      </c>
      <c r="G12" s="58">
        <f t="shared" ca="1" si="0"/>
        <v>20.435616438356163</v>
      </c>
      <c r="H12" s="54" t="s">
        <v>20</v>
      </c>
      <c r="I12" s="49">
        <v>36811</v>
      </c>
      <c r="J12" s="58">
        <f t="shared" ca="1" si="1"/>
        <v>45.284931506849318</v>
      </c>
      <c r="K12" s="58"/>
      <c r="L12" s="58"/>
    </row>
    <row r="13" spans="1:16" x14ac:dyDescent="0.3">
      <c r="A13" s="48" t="s">
        <v>101</v>
      </c>
      <c r="B13" s="48" t="s">
        <v>100</v>
      </c>
      <c r="C13" s="54" t="s">
        <v>17</v>
      </c>
      <c r="D13" s="49">
        <v>19506</v>
      </c>
      <c r="E13" s="57">
        <v>2140</v>
      </c>
      <c r="F13" s="48">
        <v>2</v>
      </c>
      <c r="G13" s="58">
        <f t="shared" ca="1" si="0"/>
        <v>39.465753424657535</v>
      </c>
      <c r="H13" s="54" t="s">
        <v>20</v>
      </c>
      <c r="I13" s="49">
        <v>29865</v>
      </c>
      <c r="J13" s="58">
        <f t="shared" ca="1" si="1"/>
        <v>67.846575342465755</v>
      </c>
      <c r="K13" s="58"/>
      <c r="L13" s="58"/>
    </row>
    <row r="14" spans="1:16" x14ac:dyDescent="0.3">
      <c r="A14" s="48" t="s">
        <v>109</v>
      </c>
      <c r="B14" s="48" t="s">
        <v>107</v>
      </c>
      <c r="C14" s="54" t="s">
        <v>17</v>
      </c>
      <c r="D14" s="49">
        <v>20846</v>
      </c>
      <c r="E14" s="57">
        <v>1150</v>
      </c>
      <c r="F14" s="48">
        <v>7</v>
      </c>
      <c r="G14" s="58">
        <f t="shared" ca="1" si="0"/>
        <v>20.350684931506848</v>
      </c>
      <c r="H14" s="54" t="s">
        <v>20</v>
      </c>
      <c r="I14" s="49">
        <v>36842</v>
      </c>
      <c r="J14" s="58">
        <f t="shared" ca="1" si="1"/>
        <v>64.175342465753431</v>
      </c>
      <c r="K14" s="58"/>
      <c r="L14" s="58"/>
    </row>
    <row r="15" spans="1:16" x14ac:dyDescent="0.3">
      <c r="A15" s="48" t="s">
        <v>125</v>
      </c>
      <c r="B15" s="48" t="s">
        <v>124</v>
      </c>
      <c r="C15" s="54" t="s">
        <v>17</v>
      </c>
      <c r="D15" s="49">
        <v>25784</v>
      </c>
      <c r="E15" s="57">
        <v>1890</v>
      </c>
      <c r="F15" s="48">
        <v>3</v>
      </c>
      <c r="G15" s="58">
        <f t="shared" ca="1" si="0"/>
        <v>23.402739726027399</v>
      </c>
      <c r="H15" s="54" t="s">
        <v>20</v>
      </c>
      <c r="I15" s="49">
        <v>35728</v>
      </c>
      <c r="J15" s="58">
        <f t="shared" ca="1" si="1"/>
        <v>50.646575342465752</v>
      </c>
      <c r="K15" s="58"/>
      <c r="L15" s="58"/>
    </row>
    <row r="16" spans="1:16" x14ac:dyDescent="0.3">
      <c r="A16" s="48" t="s">
        <v>13</v>
      </c>
      <c r="B16" s="48" t="s">
        <v>12</v>
      </c>
      <c r="C16" s="54" t="s">
        <v>10</v>
      </c>
      <c r="D16" s="49">
        <v>25555</v>
      </c>
      <c r="E16" s="57">
        <v>1330</v>
      </c>
      <c r="F16" s="48">
        <v>6</v>
      </c>
      <c r="G16" s="58">
        <f t="shared" ca="1" si="0"/>
        <v>28.594520547945205</v>
      </c>
      <c r="H16" s="54" t="s">
        <v>14</v>
      </c>
      <c r="I16" s="49">
        <v>33833</v>
      </c>
      <c r="J16" s="58">
        <f t="shared" ca="1" si="1"/>
        <v>51.273972602739725</v>
      </c>
      <c r="K16" s="58"/>
      <c r="L16" s="58"/>
    </row>
    <row r="17" spans="1:12" x14ac:dyDescent="0.3">
      <c r="A17" s="48" t="s">
        <v>16</v>
      </c>
      <c r="B17" s="48" t="s">
        <v>15</v>
      </c>
      <c r="C17" s="54" t="s">
        <v>17</v>
      </c>
      <c r="D17" s="49">
        <v>16333</v>
      </c>
      <c r="E17" s="57">
        <v>1420</v>
      </c>
      <c r="F17" s="48">
        <v>6</v>
      </c>
      <c r="G17" s="58">
        <f t="shared" ca="1" si="0"/>
        <v>36.279452054794518</v>
      </c>
      <c r="H17" s="54" t="s">
        <v>14</v>
      </c>
      <c r="I17" s="49">
        <v>31028</v>
      </c>
      <c r="J17" s="58">
        <f t="shared" ca="1" si="1"/>
        <v>76.539726027397265</v>
      </c>
      <c r="K17" s="58"/>
      <c r="L17" s="58"/>
    </row>
    <row r="18" spans="1:12" x14ac:dyDescent="0.3">
      <c r="A18" s="48" t="s">
        <v>40</v>
      </c>
      <c r="B18" s="48" t="s">
        <v>39</v>
      </c>
      <c r="C18" s="54" t="s">
        <v>17</v>
      </c>
      <c r="D18" s="49">
        <v>26432</v>
      </c>
      <c r="E18" s="57">
        <v>1370</v>
      </c>
      <c r="F18" s="48">
        <v>6</v>
      </c>
      <c r="G18" s="58">
        <f t="shared" ca="1" si="0"/>
        <v>23.298630136986301</v>
      </c>
      <c r="H18" s="54" t="s">
        <v>14</v>
      </c>
      <c r="I18" s="49">
        <v>35766</v>
      </c>
      <c r="J18" s="58">
        <f t="shared" ca="1" si="1"/>
        <v>48.871232876712327</v>
      </c>
      <c r="K18" s="58"/>
      <c r="L18" s="58"/>
    </row>
    <row r="19" spans="1:12" x14ac:dyDescent="0.3">
      <c r="A19" s="48" t="s">
        <v>75</v>
      </c>
      <c r="B19" s="48" t="s">
        <v>74</v>
      </c>
      <c r="C19" s="54" t="s">
        <v>17</v>
      </c>
      <c r="D19" s="49">
        <v>25358</v>
      </c>
      <c r="E19" s="57">
        <v>2340</v>
      </c>
      <c r="F19" s="48">
        <v>1</v>
      </c>
      <c r="G19" s="58">
        <f t="shared" ca="1" si="0"/>
        <v>30.465753424657535</v>
      </c>
      <c r="H19" s="54" t="s">
        <v>14</v>
      </c>
      <c r="I19" s="49">
        <v>33150</v>
      </c>
      <c r="J19" s="58">
        <f t="shared" ca="1" si="1"/>
        <v>51.813698630136983</v>
      </c>
      <c r="K19" s="58"/>
      <c r="L19" s="58"/>
    </row>
    <row r="20" spans="1:12" x14ac:dyDescent="0.3">
      <c r="A20" s="48" t="s">
        <v>81</v>
      </c>
      <c r="B20" s="48" t="s">
        <v>80</v>
      </c>
      <c r="C20" s="54" t="s">
        <v>10</v>
      </c>
      <c r="D20" s="49">
        <v>21766</v>
      </c>
      <c r="E20" s="57">
        <v>2230</v>
      </c>
      <c r="F20" s="48">
        <v>1</v>
      </c>
      <c r="G20" s="58">
        <f t="shared" ca="1" si="0"/>
        <v>45.295890410958904</v>
      </c>
      <c r="H20" s="54" t="s">
        <v>14</v>
      </c>
      <c r="I20" s="49">
        <v>27737</v>
      </c>
      <c r="J20" s="58">
        <f t="shared" ca="1" si="1"/>
        <v>61.654794520547945</v>
      </c>
      <c r="K20" s="58"/>
      <c r="L20" s="58"/>
    </row>
    <row r="21" spans="1:12" x14ac:dyDescent="0.3">
      <c r="A21" s="48" t="s">
        <v>93</v>
      </c>
      <c r="B21" s="48" t="s">
        <v>92</v>
      </c>
      <c r="C21" s="54" t="s">
        <v>17</v>
      </c>
      <c r="D21" s="49">
        <v>26820</v>
      </c>
      <c r="E21" s="57">
        <v>2130</v>
      </c>
      <c r="F21" s="48">
        <v>2</v>
      </c>
      <c r="G21" s="58">
        <f t="shared" ca="1" si="0"/>
        <v>23.452054794520549</v>
      </c>
      <c r="H21" s="54" t="s">
        <v>14</v>
      </c>
      <c r="I21" s="49">
        <v>35710</v>
      </c>
      <c r="J21" s="58">
        <f t="shared" ca="1" si="1"/>
        <v>47.80821917808219</v>
      </c>
      <c r="K21" s="58"/>
      <c r="L21" s="58"/>
    </row>
    <row r="22" spans="1:12" x14ac:dyDescent="0.3">
      <c r="A22" s="48" t="s">
        <v>103</v>
      </c>
      <c r="B22" s="48" t="s">
        <v>102</v>
      </c>
      <c r="C22" s="54" t="s">
        <v>10</v>
      </c>
      <c r="D22" s="49">
        <v>24960</v>
      </c>
      <c r="E22" s="57">
        <v>1400</v>
      </c>
      <c r="F22" s="48">
        <v>6</v>
      </c>
      <c r="G22" s="58">
        <f t="shared" ca="1" si="0"/>
        <v>22.484931506849314</v>
      </c>
      <c r="H22" s="54" t="s">
        <v>14</v>
      </c>
      <c r="I22" s="49">
        <v>36063</v>
      </c>
      <c r="J22" s="58">
        <f t="shared" ca="1" si="1"/>
        <v>52.904109589041099</v>
      </c>
      <c r="K22" s="58"/>
      <c r="L22" s="58"/>
    </row>
    <row r="23" spans="1:12" x14ac:dyDescent="0.3">
      <c r="A23" s="48" t="s">
        <v>119</v>
      </c>
      <c r="B23" s="48" t="s">
        <v>118</v>
      </c>
      <c r="C23" s="54" t="s">
        <v>17</v>
      </c>
      <c r="D23" s="49">
        <v>17072</v>
      </c>
      <c r="E23" s="57">
        <v>2030</v>
      </c>
      <c r="F23" s="48">
        <v>2</v>
      </c>
      <c r="G23" s="58">
        <f t="shared" ca="1" si="0"/>
        <v>34.465753424657535</v>
      </c>
      <c r="H23" s="54" t="s">
        <v>14</v>
      </c>
      <c r="I23" s="49">
        <v>31690</v>
      </c>
      <c r="J23" s="58">
        <f t="shared" ca="1" si="1"/>
        <v>74.515068493150679</v>
      </c>
      <c r="K23" s="58"/>
      <c r="L23" s="58"/>
    </row>
    <row r="24" spans="1:12" x14ac:dyDescent="0.3">
      <c r="A24" s="48" t="s">
        <v>121</v>
      </c>
      <c r="B24" s="48" t="s">
        <v>120</v>
      </c>
      <c r="C24" s="54" t="s">
        <v>10</v>
      </c>
      <c r="D24" s="49">
        <v>20908</v>
      </c>
      <c r="E24" s="57">
        <v>1630</v>
      </c>
      <c r="F24" s="48">
        <v>5</v>
      </c>
      <c r="G24" s="58">
        <f t="shared" ca="1" si="0"/>
        <v>22.410958904109588</v>
      </c>
      <c r="H24" s="54" t="s">
        <v>14</v>
      </c>
      <c r="I24" s="49">
        <v>36090</v>
      </c>
      <c r="J24" s="58">
        <f t="shared" ca="1" si="1"/>
        <v>64.0054794520548</v>
      </c>
      <c r="K24" s="58"/>
      <c r="L24" s="58"/>
    </row>
    <row r="25" spans="1:12" x14ac:dyDescent="0.3">
      <c r="A25" s="48" t="s">
        <v>133</v>
      </c>
      <c r="B25" s="48" t="s">
        <v>131</v>
      </c>
      <c r="C25" s="54" t="s">
        <v>10</v>
      </c>
      <c r="D25" s="49">
        <v>26232</v>
      </c>
      <c r="E25" s="57">
        <v>1100</v>
      </c>
      <c r="F25" s="48">
        <v>7</v>
      </c>
      <c r="G25" s="58">
        <f t="shared" ca="1" si="0"/>
        <v>20.465753424657535</v>
      </c>
      <c r="H25" s="54" t="s">
        <v>14</v>
      </c>
      <c r="I25" s="49">
        <v>36800</v>
      </c>
      <c r="J25" s="58">
        <f t="shared" ca="1" si="1"/>
        <v>49.419178082191777</v>
      </c>
      <c r="K25" s="58"/>
      <c r="L25" s="58"/>
    </row>
    <row r="26" spans="1:12" x14ac:dyDescent="0.3">
      <c r="A26" s="48" t="s">
        <v>22</v>
      </c>
      <c r="B26" s="48" t="s">
        <v>21</v>
      </c>
      <c r="C26" s="54" t="s">
        <v>17</v>
      </c>
      <c r="D26" s="49">
        <v>24230</v>
      </c>
      <c r="E26" s="57">
        <v>1640</v>
      </c>
      <c r="F26" s="48">
        <v>5</v>
      </c>
      <c r="G26" s="58">
        <f t="shared" ca="1" si="0"/>
        <v>25.660273972602738</v>
      </c>
      <c r="H26" s="54" t="s">
        <v>23</v>
      </c>
      <c r="I26" s="49">
        <v>34904</v>
      </c>
      <c r="J26" s="58">
        <f t="shared" ca="1" si="1"/>
        <v>54.904109589041099</v>
      </c>
      <c r="K26" s="58"/>
      <c r="L26" s="58"/>
    </row>
    <row r="27" spans="1:12" x14ac:dyDescent="0.3">
      <c r="A27" s="48" t="s">
        <v>32</v>
      </c>
      <c r="B27" s="48" t="s">
        <v>31</v>
      </c>
      <c r="C27" s="54" t="s">
        <v>10</v>
      </c>
      <c r="D27" s="49">
        <v>19771</v>
      </c>
      <c r="E27" s="57">
        <v>1420</v>
      </c>
      <c r="F27" s="48">
        <v>6</v>
      </c>
      <c r="G27" s="58">
        <f t="shared" ca="1" si="0"/>
        <v>26.465753424657535</v>
      </c>
      <c r="H27" s="54" t="s">
        <v>23</v>
      </c>
      <c r="I27" s="49">
        <v>34610</v>
      </c>
      <c r="J27" s="58">
        <f t="shared" ca="1" si="1"/>
        <v>67.120547945205473</v>
      </c>
      <c r="K27" s="58"/>
      <c r="L27" s="58"/>
    </row>
    <row r="28" spans="1:12" x14ac:dyDescent="0.3">
      <c r="A28" s="48" t="s">
        <v>44</v>
      </c>
      <c r="B28" s="48" t="s">
        <v>43</v>
      </c>
      <c r="C28" s="54" t="s">
        <v>17</v>
      </c>
      <c r="D28" s="49">
        <v>22172</v>
      </c>
      <c r="E28" s="57">
        <v>2160</v>
      </c>
      <c r="F28" s="48">
        <v>2</v>
      </c>
      <c r="G28" s="58">
        <f t="shared" ca="1" si="0"/>
        <v>33.465753424657535</v>
      </c>
      <c r="H28" s="54" t="s">
        <v>23</v>
      </c>
      <c r="I28" s="49">
        <v>32055</v>
      </c>
      <c r="J28" s="58">
        <f t="shared" ca="1" si="1"/>
        <v>60.542465753424658</v>
      </c>
      <c r="K28" s="58"/>
      <c r="L28" s="58"/>
    </row>
    <row r="29" spans="1:12" x14ac:dyDescent="0.3">
      <c r="A29" s="48" t="s">
        <v>46</v>
      </c>
      <c r="B29" s="48" t="s">
        <v>45</v>
      </c>
      <c r="C29" s="54" t="s">
        <v>10</v>
      </c>
      <c r="D29" s="49">
        <v>26206</v>
      </c>
      <c r="E29" s="57">
        <v>1190</v>
      </c>
      <c r="F29" s="48">
        <v>7</v>
      </c>
      <c r="G29" s="58">
        <f t="shared" ca="1" si="0"/>
        <v>24.698630136986303</v>
      </c>
      <c r="H29" s="54" t="s">
        <v>23</v>
      </c>
      <c r="I29" s="49">
        <v>35255</v>
      </c>
      <c r="J29" s="58">
        <f t="shared" ca="1" si="1"/>
        <v>49.490410958904107</v>
      </c>
      <c r="K29" s="58"/>
      <c r="L29" s="58"/>
    </row>
    <row r="30" spans="1:12" x14ac:dyDescent="0.3">
      <c r="A30" s="48" t="s">
        <v>52</v>
      </c>
      <c r="B30" s="48" t="s">
        <v>51</v>
      </c>
      <c r="C30" s="54" t="s">
        <v>10</v>
      </c>
      <c r="D30" s="49">
        <v>26620</v>
      </c>
      <c r="E30" s="57">
        <v>1320</v>
      </c>
      <c r="F30" s="48">
        <v>6</v>
      </c>
      <c r="G30" s="58">
        <f t="shared" ca="1" si="0"/>
        <v>27.832876712328765</v>
      </c>
      <c r="H30" s="54" t="s">
        <v>23</v>
      </c>
      <c r="I30" s="49">
        <v>34111</v>
      </c>
      <c r="J30" s="58">
        <f t="shared" ca="1" si="1"/>
        <v>48.356164383561641</v>
      </c>
      <c r="K30" s="58"/>
      <c r="L30" s="58"/>
    </row>
    <row r="31" spans="1:12" x14ac:dyDescent="0.3">
      <c r="A31" s="48" t="s">
        <v>61</v>
      </c>
      <c r="B31" s="48" t="s">
        <v>60</v>
      </c>
      <c r="C31" s="54" t="s">
        <v>10</v>
      </c>
      <c r="D31" s="49">
        <v>23815</v>
      </c>
      <c r="E31" s="57">
        <v>1980</v>
      </c>
      <c r="F31" s="48">
        <v>3</v>
      </c>
      <c r="G31" s="58">
        <f t="shared" ca="1" si="0"/>
        <v>23.213698630136985</v>
      </c>
      <c r="H31" s="54" t="s">
        <v>23</v>
      </c>
      <c r="I31" s="49">
        <v>35797</v>
      </c>
      <c r="J31" s="58">
        <f t="shared" ca="1" si="1"/>
        <v>56.041095890410958</v>
      </c>
      <c r="K31" s="58"/>
      <c r="L31" s="58"/>
    </row>
    <row r="32" spans="1:12" x14ac:dyDescent="0.3">
      <c r="A32" s="48" t="s">
        <v>123</v>
      </c>
      <c r="B32" s="48" t="s">
        <v>122</v>
      </c>
      <c r="C32" s="54" t="s">
        <v>17</v>
      </c>
      <c r="D32" s="49">
        <v>23435</v>
      </c>
      <c r="E32" s="57">
        <v>1510</v>
      </c>
      <c r="F32" s="48">
        <v>5</v>
      </c>
      <c r="G32" s="58">
        <f t="shared" ca="1" si="0"/>
        <v>24.301369863013697</v>
      </c>
      <c r="H32" s="54" t="s">
        <v>23</v>
      </c>
      <c r="I32" s="49">
        <v>35400</v>
      </c>
      <c r="J32" s="58">
        <f t="shared" ca="1" si="1"/>
        <v>57.082191780821915</v>
      </c>
      <c r="K32" s="58"/>
      <c r="L32" s="58"/>
    </row>
    <row r="33" spans="1:12" x14ac:dyDescent="0.3">
      <c r="A33" s="48" t="s">
        <v>109</v>
      </c>
      <c r="B33" s="48" t="s">
        <v>126</v>
      </c>
      <c r="C33" s="54" t="s">
        <v>17</v>
      </c>
      <c r="D33" s="49">
        <v>17179</v>
      </c>
      <c r="E33" s="57">
        <v>1890</v>
      </c>
      <c r="F33" s="48">
        <v>3</v>
      </c>
      <c r="G33" s="58">
        <f t="shared" ca="1" si="0"/>
        <v>37.465753424657535</v>
      </c>
      <c r="H33" s="54" t="s">
        <v>23</v>
      </c>
      <c r="I33" s="49">
        <v>30595</v>
      </c>
      <c r="J33" s="58">
        <f t="shared" ca="1" si="1"/>
        <v>74.221917808219175</v>
      </c>
      <c r="K33" s="58"/>
      <c r="L33" s="58"/>
    </row>
    <row r="34" spans="1:12" x14ac:dyDescent="0.3">
      <c r="A34" s="48" t="s">
        <v>128</v>
      </c>
      <c r="B34" s="48" t="s">
        <v>127</v>
      </c>
      <c r="C34" s="54" t="s">
        <v>10</v>
      </c>
      <c r="D34" s="49">
        <v>16415</v>
      </c>
      <c r="E34" s="57">
        <v>2070</v>
      </c>
      <c r="F34" s="48">
        <v>2</v>
      </c>
      <c r="G34" s="58">
        <f t="shared" ca="1" si="0"/>
        <v>31.547945205479451</v>
      </c>
      <c r="H34" s="54" t="s">
        <v>23</v>
      </c>
      <c r="I34" s="49">
        <v>32755</v>
      </c>
      <c r="J34" s="58">
        <f t="shared" ca="1" si="1"/>
        <v>76.31506849315069</v>
      </c>
      <c r="K34" s="58"/>
      <c r="L34" s="58"/>
    </row>
    <row r="35" spans="1:12" x14ac:dyDescent="0.3">
      <c r="A35" s="48" t="s">
        <v>130</v>
      </c>
      <c r="B35" s="48" t="s">
        <v>129</v>
      </c>
      <c r="C35" s="54" t="s">
        <v>17</v>
      </c>
      <c r="D35" s="49">
        <v>28042</v>
      </c>
      <c r="E35" s="57">
        <v>1040</v>
      </c>
      <c r="F35" s="48">
        <v>7</v>
      </c>
      <c r="G35" s="58">
        <f t="shared" ca="1" si="0"/>
        <v>19.427397260273974</v>
      </c>
      <c r="H35" s="54" t="s">
        <v>23</v>
      </c>
      <c r="I35" s="49">
        <v>37179</v>
      </c>
      <c r="J35" s="58">
        <f t="shared" ca="1" si="1"/>
        <v>44.460273972602742</v>
      </c>
      <c r="K35" s="58"/>
      <c r="L35" s="58"/>
    </row>
    <row r="36" spans="1:12" x14ac:dyDescent="0.3">
      <c r="A36" s="48" t="s">
        <v>195</v>
      </c>
      <c r="B36" s="48" t="s">
        <v>196</v>
      </c>
      <c r="C36" s="54" t="s">
        <v>10</v>
      </c>
      <c r="D36" s="49">
        <v>25641</v>
      </c>
      <c r="E36" s="57">
        <v>1500</v>
      </c>
      <c r="F36" s="48">
        <v>5</v>
      </c>
      <c r="G36" s="58">
        <f t="shared" ca="1" si="0"/>
        <v>20.435616438356163</v>
      </c>
      <c r="H36" s="54" t="s">
        <v>36</v>
      </c>
      <c r="I36" s="49">
        <v>36811</v>
      </c>
      <c r="J36" s="58">
        <f t="shared" ca="1" si="1"/>
        <v>51.038356164383565</v>
      </c>
      <c r="K36" s="58"/>
      <c r="L36" s="58"/>
    </row>
    <row r="37" spans="1:12" x14ac:dyDescent="0.3">
      <c r="A37" s="48" t="s">
        <v>35</v>
      </c>
      <c r="B37" s="48" t="s">
        <v>34</v>
      </c>
      <c r="C37" s="54" t="s">
        <v>17</v>
      </c>
      <c r="D37" s="49">
        <v>25931</v>
      </c>
      <c r="E37" s="57">
        <v>1240</v>
      </c>
      <c r="F37" s="48">
        <v>7</v>
      </c>
      <c r="G37" s="58">
        <f t="shared" ca="1" si="0"/>
        <v>23.465753424657535</v>
      </c>
      <c r="H37" s="54" t="s">
        <v>36</v>
      </c>
      <c r="I37" s="49">
        <v>35705</v>
      </c>
      <c r="J37" s="58">
        <f t="shared" ca="1" si="1"/>
        <v>50.243835616438353</v>
      </c>
      <c r="K37" s="58"/>
      <c r="L37" s="58"/>
    </row>
    <row r="38" spans="1:12" x14ac:dyDescent="0.3">
      <c r="A38" s="48" t="s">
        <v>38</v>
      </c>
      <c r="B38" s="48" t="s">
        <v>37</v>
      </c>
      <c r="C38" s="54" t="s">
        <v>17</v>
      </c>
      <c r="D38" s="49">
        <v>24302</v>
      </c>
      <c r="E38" s="57">
        <v>1260</v>
      </c>
      <c r="F38" s="48">
        <v>6</v>
      </c>
      <c r="G38" s="58">
        <f t="shared" ref="G38:G72" ca="1" si="2">(TODAY()-I38)/365</f>
        <v>20.435616438356163</v>
      </c>
      <c r="H38" s="54" t="s">
        <v>36</v>
      </c>
      <c r="I38" s="49">
        <v>36811</v>
      </c>
      <c r="J38" s="58">
        <f t="shared" ref="J38:J72" ca="1" si="3">(TODAY()-D38)/365</f>
        <v>54.706849315068496</v>
      </c>
      <c r="K38" s="58"/>
      <c r="L38" s="58"/>
    </row>
    <row r="39" spans="1:12" x14ac:dyDescent="0.3">
      <c r="A39" s="48" t="s">
        <v>56</v>
      </c>
      <c r="B39" s="48" t="s">
        <v>55</v>
      </c>
      <c r="C39" s="54" t="s">
        <v>17</v>
      </c>
      <c r="D39" s="49">
        <v>25424</v>
      </c>
      <c r="E39" s="57">
        <v>1330</v>
      </c>
      <c r="F39" s="48">
        <v>5</v>
      </c>
      <c r="G39" s="58">
        <f t="shared" ca="1" si="2"/>
        <v>27.5013698630137</v>
      </c>
      <c r="H39" s="54" t="s">
        <v>36</v>
      </c>
      <c r="I39" s="49">
        <v>34232</v>
      </c>
      <c r="J39" s="58">
        <f t="shared" ca="1" si="3"/>
        <v>51.632876712328766</v>
      </c>
      <c r="K39" s="58"/>
      <c r="L39" s="58"/>
    </row>
    <row r="40" spans="1:12" x14ac:dyDescent="0.3">
      <c r="A40" s="48" t="s">
        <v>65</v>
      </c>
      <c r="B40" s="48" t="s">
        <v>64</v>
      </c>
      <c r="C40" s="54" t="s">
        <v>10</v>
      </c>
      <c r="D40" s="49">
        <v>17943</v>
      </c>
      <c r="E40" s="57">
        <v>1420</v>
      </c>
      <c r="F40" s="48">
        <v>6</v>
      </c>
      <c r="G40" s="58">
        <f t="shared" ca="1" si="2"/>
        <v>38.463013698630135</v>
      </c>
      <c r="H40" s="54" t="s">
        <v>36</v>
      </c>
      <c r="I40" s="49">
        <v>30231</v>
      </c>
      <c r="J40" s="58">
        <f t="shared" ca="1" si="3"/>
        <v>72.128767123287673</v>
      </c>
      <c r="K40" s="58"/>
      <c r="L40" s="58"/>
    </row>
    <row r="41" spans="1:12" x14ac:dyDescent="0.3">
      <c r="A41" s="48" t="s">
        <v>89</v>
      </c>
      <c r="B41" s="48" t="s">
        <v>88</v>
      </c>
      <c r="C41" s="54" t="s">
        <v>17</v>
      </c>
      <c r="D41" s="49">
        <v>26759</v>
      </c>
      <c r="E41" s="57">
        <v>1050</v>
      </c>
      <c r="F41" s="48">
        <v>7</v>
      </c>
      <c r="G41" s="58">
        <f t="shared" ca="1" si="2"/>
        <v>19.687671232876713</v>
      </c>
      <c r="H41" s="54" t="s">
        <v>36</v>
      </c>
      <c r="I41" s="49">
        <v>37084</v>
      </c>
      <c r="J41" s="58">
        <f t="shared" ca="1" si="3"/>
        <v>47.975342465753428</v>
      </c>
      <c r="K41" s="58"/>
      <c r="L41" s="58"/>
    </row>
    <row r="42" spans="1:12" x14ac:dyDescent="0.3">
      <c r="A42" s="48" t="s">
        <v>95</v>
      </c>
      <c r="B42" s="48" t="s">
        <v>94</v>
      </c>
      <c r="C42" s="54" t="s">
        <v>17</v>
      </c>
      <c r="D42" s="49">
        <v>25970</v>
      </c>
      <c r="E42" s="57">
        <v>1400</v>
      </c>
      <c r="F42" s="48">
        <v>6</v>
      </c>
      <c r="G42" s="58">
        <f t="shared" ca="1" si="2"/>
        <v>26.504109589041096</v>
      </c>
      <c r="H42" s="54" t="s">
        <v>36</v>
      </c>
      <c r="I42" s="49">
        <v>34596</v>
      </c>
      <c r="J42" s="58">
        <f t="shared" ca="1" si="3"/>
        <v>50.136986301369866</v>
      </c>
      <c r="K42" s="58"/>
      <c r="L42" s="58"/>
    </row>
    <row r="43" spans="1:12" x14ac:dyDescent="0.3">
      <c r="A43" s="48" t="s">
        <v>104</v>
      </c>
      <c r="B43" s="48" t="s">
        <v>102</v>
      </c>
      <c r="C43" s="54" t="s">
        <v>17</v>
      </c>
      <c r="D43" s="49">
        <v>27588</v>
      </c>
      <c r="E43" s="57">
        <v>1780</v>
      </c>
      <c r="F43" s="48">
        <v>4</v>
      </c>
      <c r="G43" s="58">
        <f t="shared" ca="1" si="2"/>
        <v>20.438356164383563</v>
      </c>
      <c r="H43" s="54" t="s">
        <v>36</v>
      </c>
      <c r="I43" s="49">
        <v>36810</v>
      </c>
      <c r="J43" s="58">
        <f t="shared" ca="1" si="3"/>
        <v>45.704109589041096</v>
      </c>
      <c r="K43" s="58"/>
      <c r="L43" s="58"/>
    </row>
    <row r="44" spans="1:12" x14ac:dyDescent="0.3">
      <c r="A44" s="48" t="s">
        <v>106</v>
      </c>
      <c r="B44" s="48" t="s">
        <v>105</v>
      </c>
      <c r="C44" s="54" t="s">
        <v>10</v>
      </c>
      <c r="D44" s="49">
        <v>22081</v>
      </c>
      <c r="E44" s="57">
        <v>1920</v>
      </c>
      <c r="F44" s="48">
        <v>3</v>
      </c>
      <c r="G44" s="58">
        <f t="shared" ca="1" si="2"/>
        <v>34.43287671232877</v>
      </c>
      <c r="H44" s="54" t="s">
        <v>36</v>
      </c>
      <c r="I44" s="49">
        <v>31702</v>
      </c>
      <c r="J44" s="58">
        <f t="shared" ca="1" si="3"/>
        <v>60.791780821917811</v>
      </c>
      <c r="K44" s="58"/>
      <c r="L44" s="58"/>
    </row>
    <row r="45" spans="1:12" x14ac:dyDescent="0.3">
      <c r="A45" s="48" t="s">
        <v>22</v>
      </c>
      <c r="B45" s="48" t="s">
        <v>115</v>
      </c>
      <c r="C45" s="54" t="s">
        <v>17</v>
      </c>
      <c r="D45" s="49">
        <v>24498</v>
      </c>
      <c r="E45" s="57">
        <v>1250</v>
      </c>
      <c r="F45" s="48">
        <v>6</v>
      </c>
      <c r="G45" s="58">
        <f t="shared" ca="1" si="2"/>
        <v>22.38082191780822</v>
      </c>
      <c r="H45" s="54" t="s">
        <v>36</v>
      </c>
      <c r="I45" s="49">
        <v>36101</v>
      </c>
      <c r="J45" s="58">
        <f t="shared" ca="1" si="3"/>
        <v>54.169863013698631</v>
      </c>
      <c r="K45" s="58"/>
      <c r="L45" s="58"/>
    </row>
    <row r="46" spans="1:12" x14ac:dyDescent="0.3">
      <c r="A46" s="48" t="s">
        <v>132</v>
      </c>
      <c r="B46" s="48" t="s">
        <v>131</v>
      </c>
      <c r="C46" s="54" t="s">
        <v>10</v>
      </c>
      <c r="D46" s="49">
        <v>21373</v>
      </c>
      <c r="E46" s="57">
        <v>1790</v>
      </c>
      <c r="F46" s="48">
        <v>3</v>
      </c>
      <c r="G46" s="58">
        <f t="shared" ca="1" si="2"/>
        <v>30.547945205479451</v>
      </c>
      <c r="H46" s="54" t="s">
        <v>36</v>
      </c>
      <c r="I46" s="49">
        <v>33120</v>
      </c>
      <c r="J46" s="58">
        <f t="shared" ca="1" si="3"/>
        <v>62.731506849315068</v>
      </c>
      <c r="K46" s="58"/>
      <c r="L46" s="58"/>
    </row>
    <row r="47" spans="1:12" x14ac:dyDescent="0.3">
      <c r="A47" s="48" t="s">
        <v>79</v>
      </c>
      <c r="B47" s="48" t="s">
        <v>134</v>
      </c>
      <c r="C47" s="54" t="s">
        <v>17</v>
      </c>
      <c r="D47" s="49">
        <v>24787</v>
      </c>
      <c r="E47" s="57">
        <v>1440</v>
      </c>
      <c r="F47" s="48">
        <v>6</v>
      </c>
      <c r="G47" s="58">
        <f t="shared" ca="1" si="2"/>
        <v>29.465753424657535</v>
      </c>
      <c r="H47" s="54" t="s">
        <v>36</v>
      </c>
      <c r="I47" s="49">
        <v>33515</v>
      </c>
      <c r="J47" s="58">
        <f t="shared" ca="1" si="3"/>
        <v>53.37808219178082</v>
      </c>
      <c r="K47" s="58"/>
      <c r="L47" s="58"/>
    </row>
    <row r="48" spans="1:12" x14ac:dyDescent="0.3">
      <c r="A48" s="48" t="s">
        <v>27</v>
      </c>
      <c r="B48" s="48" t="s">
        <v>26</v>
      </c>
      <c r="C48" s="54" t="s">
        <v>10</v>
      </c>
      <c r="D48" s="49">
        <v>25538</v>
      </c>
      <c r="E48" s="57">
        <v>1280</v>
      </c>
      <c r="F48" s="48">
        <v>7</v>
      </c>
      <c r="G48" s="58">
        <f t="shared" ca="1" si="2"/>
        <v>24.44109589041096</v>
      </c>
      <c r="H48" s="54" t="s">
        <v>28</v>
      </c>
      <c r="I48" s="49">
        <v>35349</v>
      </c>
      <c r="J48" s="58">
        <f t="shared" ca="1" si="3"/>
        <v>51.320547945205476</v>
      </c>
      <c r="K48" s="58"/>
      <c r="L48" s="58"/>
    </row>
    <row r="49" spans="1:12" x14ac:dyDescent="0.3">
      <c r="A49" s="48" t="s">
        <v>30</v>
      </c>
      <c r="B49" s="48" t="s">
        <v>29</v>
      </c>
      <c r="C49" s="54" t="s">
        <v>17</v>
      </c>
      <c r="D49" s="49">
        <v>23625</v>
      </c>
      <c r="E49" s="57">
        <v>1680</v>
      </c>
      <c r="F49" s="48">
        <v>5</v>
      </c>
      <c r="G49" s="58">
        <f t="shared" ca="1" si="2"/>
        <v>26.75068493150685</v>
      </c>
      <c r="H49" s="54" t="s">
        <v>28</v>
      </c>
      <c r="I49" s="49">
        <v>34506</v>
      </c>
      <c r="J49" s="58">
        <f t="shared" ca="1" si="3"/>
        <v>56.561643835616437</v>
      </c>
      <c r="K49" s="58"/>
      <c r="L49" s="58"/>
    </row>
    <row r="50" spans="1:12" x14ac:dyDescent="0.3">
      <c r="A50" s="48" t="s">
        <v>42</v>
      </c>
      <c r="B50" s="48" t="s">
        <v>41</v>
      </c>
      <c r="C50" s="54" t="s">
        <v>17</v>
      </c>
      <c r="D50" s="49">
        <v>24949</v>
      </c>
      <c r="E50" s="57">
        <v>1520</v>
      </c>
      <c r="F50" s="48">
        <v>5</v>
      </c>
      <c r="G50" s="58">
        <f t="shared" ca="1" si="2"/>
        <v>24.547945205479451</v>
      </c>
      <c r="H50" s="54" t="s">
        <v>28</v>
      </c>
      <c r="I50" s="49">
        <v>35310</v>
      </c>
      <c r="J50" s="58">
        <f t="shared" ca="1" si="3"/>
        <v>52.934246575342463</v>
      </c>
      <c r="K50" s="58"/>
      <c r="L50" s="58"/>
    </row>
    <row r="51" spans="1:12" x14ac:dyDescent="0.3">
      <c r="A51" s="48" t="s">
        <v>54</v>
      </c>
      <c r="B51" s="48" t="s">
        <v>53</v>
      </c>
      <c r="C51" s="54" t="s">
        <v>17</v>
      </c>
      <c r="D51" s="49">
        <v>24956</v>
      </c>
      <c r="E51" s="57">
        <v>1390</v>
      </c>
      <c r="F51" s="48">
        <v>6</v>
      </c>
      <c r="G51" s="58">
        <f t="shared" ca="1" si="2"/>
        <v>27.769863013698629</v>
      </c>
      <c r="H51" s="54" t="s">
        <v>28</v>
      </c>
      <c r="I51" s="49">
        <v>34134</v>
      </c>
      <c r="J51" s="58">
        <f t="shared" ca="1" si="3"/>
        <v>52.915068493150685</v>
      </c>
      <c r="K51" s="58"/>
      <c r="L51" s="58"/>
    </row>
    <row r="52" spans="1:12" x14ac:dyDescent="0.3">
      <c r="A52" s="48" t="s">
        <v>58</v>
      </c>
      <c r="B52" s="48" t="s">
        <v>57</v>
      </c>
      <c r="C52" s="54" t="s">
        <v>10</v>
      </c>
      <c r="D52" s="49">
        <v>24055</v>
      </c>
      <c r="E52" s="57">
        <v>1530</v>
      </c>
      <c r="F52" s="48">
        <v>5</v>
      </c>
      <c r="G52" s="58">
        <f t="shared" ca="1" si="2"/>
        <v>25.438356164383563</v>
      </c>
      <c r="H52" s="54" t="s">
        <v>28</v>
      </c>
      <c r="I52" s="49">
        <v>34985</v>
      </c>
      <c r="J52" s="58">
        <f t="shared" ca="1" si="3"/>
        <v>55.38356164383562</v>
      </c>
      <c r="K52" s="58"/>
      <c r="L52" s="58"/>
    </row>
    <row r="53" spans="1:12" x14ac:dyDescent="0.3">
      <c r="A53" s="48" t="s">
        <v>59</v>
      </c>
      <c r="B53" s="48" t="s">
        <v>57</v>
      </c>
      <c r="C53" s="54" t="s">
        <v>17</v>
      </c>
      <c r="D53" s="49">
        <v>23634</v>
      </c>
      <c r="E53" s="57">
        <v>1530</v>
      </c>
      <c r="F53" s="48">
        <v>5</v>
      </c>
      <c r="G53" s="58">
        <f t="shared" ca="1" si="2"/>
        <v>24.465753424657535</v>
      </c>
      <c r="H53" s="54" t="s">
        <v>28</v>
      </c>
      <c r="I53" s="49">
        <v>35340</v>
      </c>
      <c r="J53" s="58">
        <f t="shared" ca="1" si="3"/>
        <v>56.536986301369865</v>
      </c>
      <c r="K53" s="58"/>
      <c r="L53" s="58"/>
    </row>
    <row r="54" spans="1:12" x14ac:dyDescent="0.3">
      <c r="A54" s="48" t="s">
        <v>63</v>
      </c>
      <c r="B54" s="48" t="s">
        <v>62</v>
      </c>
      <c r="C54" s="54" t="s">
        <v>17</v>
      </c>
      <c r="D54" s="49">
        <v>26216</v>
      </c>
      <c r="E54" s="57">
        <v>1050</v>
      </c>
      <c r="F54" s="48">
        <v>7</v>
      </c>
      <c r="G54" s="58">
        <f t="shared" ca="1" si="2"/>
        <v>26.484931506849314</v>
      </c>
      <c r="H54" s="54" t="s">
        <v>28</v>
      </c>
      <c r="I54" s="49">
        <v>34603</v>
      </c>
      <c r="J54" s="58">
        <f t="shared" ca="1" si="3"/>
        <v>49.463013698630135</v>
      </c>
      <c r="K54" s="58"/>
      <c r="L54" s="58"/>
    </row>
    <row r="55" spans="1:12" x14ac:dyDescent="0.3">
      <c r="A55" s="48" t="s">
        <v>71</v>
      </c>
      <c r="B55" s="48" t="s">
        <v>70</v>
      </c>
      <c r="C55" s="54" t="s">
        <v>10</v>
      </c>
      <c r="D55" s="49">
        <v>23170</v>
      </c>
      <c r="E55" s="57">
        <v>1780</v>
      </c>
      <c r="F55" s="48">
        <v>4</v>
      </c>
      <c r="G55" s="58">
        <f t="shared" ca="1" si="2"/>
        <v>29.542465753424658</v>
      </c>
      <c r="H55" s="54" t="s">
        <v>28</v>
      </c>
      <c r="I55" s="49">
        <v>33487</v>
      </c>
      <c r="J55" s="58">
        <f t="shared" ca="1" si="3"/>
        <v>57.80821917808219</v>
      </c>
      <c r="K55" s="58"/>
      <c r="L55" s="58"/>
    </row>
    <row r="56" spans="1:12" x14ac:dyDescent="0.3">
      <c r="A56" s="48" t="s">
        <v>85</v>
      </c>
      <c r="B56" s="48" t="s">
        <v>84</v>
      </c>
      <c r="C56" s="54" t="s">
        <v>17</v>
      </c>
      <c r="D56" s="49">
        <v>21710</v>
      </c>
      <c r="E56" s="57">
        <v>1370</v>
      </c>
      <c r="F56" s="48">
        <v>6</v>
      </c>
      <c r="G56" s="58">
        <f t="shared" ca="1" si="2"/>
        <v>20.383561643835616</v>
      </c>
      <c r="H56" s="54" t="s">
        <v>28</v>
      </c>
      <c r="I56" s="49">
        <v>36830</v>
      </c>
      <c r="J56" s="58">
        <f t="shared" ca="1" si="3"/>
        <v>61.80821917808219</v>
      </c>
      <c r="K56" s="58"/>
      <c r="L56" s="58"/>
    </row>
    <row r="57" spans="1:12" x14ac:dyDescent="0.3">
      <c r="A57" s="48" t="s">
        <v>97</v>
      </c>
      <c r="B57" s="48" t="s">
        <v>96</v>
      </c>
      <c r="C57" s="54" t="s">
        <v>10</v>
      </c>
      <c r="D57" s="49">
        <v>26691</v>
      </c>
      <c r="E57" s="57">
        <v>1310</v>
      </c>
      <c r="F57" s="48">
        <v>6</v>
      </c>
      <c r="G57" s="58">
        <f t="shared" ca="1" si="2"/>
        <v>25.512328767123286</v>
      </c>
      <c r="H57" s="54" t="s">
        <v>28</v>
      </c>
      <c r="I57" s="49">
        <v>34958</v>
      </c>
      <c r="J57" s="58">
        <f t="shared" ca="1" si="3"/>
        <v>48.161643835616438</v>
      </c>
      <c r="K57" s="58"/>
      <c r="L57" s="58"/>
    </row>
    <row r="58" spans="1:12" x14ac:dyDescent="0.3">
      <c r="A58" s="48" t="s">
        <v>99</v>
      </c>
      <c r="B58" s="48" t="s">
        <v>98</v>
      </c>
      <c r="C58" s="54" t="s">
        <v>17</v>
      </c>
      <c r="D58" s="49">
        <v>22999</v>
      </c>
      <c r="E58" s="57">
        <v>1710</v>
      </c>
      <c r="F58" s="48">
        <v>4</v>
      </c>
      <c r="G58" s="58">
        <f t="shared" ca="1" si="2"/>
        <v>33.482191780821921</v>
      </c>
      <c r="H58" s="54" t="s">
        <v>28</v>
      </c>
      <c r="I58" s="49">
        <v>32049</v>
      </c>
      <c r="J58" s="58">
        <f t="shared" ca="1" si="3"/>
        <v>58.276712328767125</v>
      </c>
      <c r="K58" s="58"/>
      <c r="L58" s="58"/>
    </row>
    <row r="59" spans="1:12" x14ac:dyDescent="0.3">
      <c r="A59" s="48" t="s">
        <v>111</v>
      </c>
      <c r="B59" s="48" t="s">
        <v>110</v>
      </c>
      <c r="C59" s="54" t="s">
        <v>17</v>
      </c>
      <c r="D59" s="49">
        <v>25238</v>
      </c>
      <c r="E59" s="57">
        <v>2300</v>
      </c>
      <c r="F59" s="48">
        <v>1</v>
      </c>
      <c r="G59" s="58">
        <f t="shared" ca="1" si="2"/>
        <v>24.463013698630139</v>
      </c>
      <c r="H59" s="54" t="s">
        <v>28</v>
      </c>
      <c r="I59" s="49">
        <v>35341</v>
      </c>
      <c r="J59" s="58">
        <f t="shared" ca="1" si="3"/>
        <v>52.142465753424659</v>
      </c>
      <c r="K59" s="58"/>
      <c r="L59" s="58"/>
    </row>
    <row r="60" spans="1:12" x14ac:dyDescent="0.3">
      <c r="A60" s="48" t="s">
        <v>136</v>
      </c>
      <c r="B60" s="48" t="s">
        <v>135</v>
      </c>
      <c r="C60" s="54" t="s">
        <v>10</v>
      </c>
      <c r="D60" s="49">
        <v>24155</v>
      </c>
      <c r="E60" s="57">
        <v>1220</v>
      </c>
      <c r="F60" s="48">
        <v>6</v>
      </c>
      <c r="G60" s="58">
        <f t="shared" ca="1" si="2"/>
        <v>19.564383561643837</v>
      </c>
      <c r="H60" s="54" t="s">
        <v>28</v>
      </c>
      <c r="I60" s="49">
        <v>37129</v>
      </c>
      <c r="J60" s="58">
        <f t="shared" ca="1" si="3"/>
        <v>55.109589041095887</v>
      </c>
      <c r="K60" s="58"/>
      <c r="L60" s="58"/>
    </row>
    <row r="61" spans="1:12" x14ac:dyDescent="0.3">
      <c r="A61" s="48" t="s">
        <v>138</v>
      </c>
      <c r="B61" s="48" t="s">
        <v>137</v>
      </c>
      <c r="C61" s="54" t="s">
        <v>10</v>
      </c>
      <c r="D61" s="49">
        <v>17686</v>
      </c>
      <c r="E61" s="57">
        <v>2210</v>
      </c>
      <c r="F61" s="48">
        <v>2</v>
      </c>
      <c r="G61" s="58">
        <f t="shared" ca="1" si="2"/>
        <v>41.578082191780823</v>
      </c>
      <c r="H61" s="54" t="s">
        <v>28</v>
      </c>
      <c r="I61" s="49">
        <v>29094</v>
      </c>
      <c r="J61" s="58">
        <f t="shared" ca="1" si="3"/>
        <v>72.832876712328769</v>
      </c>
      <c r="K61" s="58"/>
      <c r="L61" s="58"/>
    </row>
    <row r="62" spans="1:12" x14ac:dyDescent="0.3">
      <c r="A62" s="48" t="s">
        <v>9</v>
      </c>
      <c r="B62" s="48" t="s">
        <v>8</v>
      </c>
      <c r="C62" s="54" t="s">
        <v>10</v>
      </c>
      <c r="D62" s="49">
        <v>25707</v>
      </c>
      <c r="E62" s="59">
        <v>1120</v>
      </c>
      <c r="F62" s="48">
        <v>7</v>
      </c>
      <c r="G62" s="58">
        <f t="shared" ca="1" si="2"/>
        <v>21.293150684931508</v>
      </c>
      <c r="H62" s="54" t="s">
        <v>11</v>
      </c>
      <c r="I62" s="49">
        <v>36498</v>
      </c>
      <c r="J62" s="58">
        <f t="shared" ca="1" si="3"/>
        <v>50.857534246575341</v>
      </c>
      <c r="K62" s="58"/>
      <c r="L62" s="58"/>
    </row>
    <row r="63" spans="1:12" x14ac:dyDescent="0.3">
      <c r="A63" s="48" t="s">
        <v>25</v>
      </c>
      <c r="B63" s="48" t="s">
        <v>24</v>
      </c>
      <c r="C63" s="54" t="s">
        <v>10</v>
      </c>
      <c r="D63" s="49">
        <v>20184</v>
      </c>
      <c r="E63" s="57">
        <v>2000</v>
      </c>
      <c r="F63" s="48">
        <v>2</v>
      </c>
      <c r="G63" s="58">
        <f t="shared" ca="1" si="2"/>
        <v>33.465753424657535</v>
      </c>
      <c r="H63" s="54" t="s">
        <v>11</v>
      </c>
      <c r="I63" s="49">
        <v>32055</v>
      </c>
      <c r="J63" s="58">
        <f t="shared" ca="1" si="3"/>
        <v>65.989041095890414</v>
      </c>
      <c r="K63" s="58"/>
      <c r="L63" s="58"/>
    </row>
    <row r="64" spans="1:12" x14ac:dyDescent="0.3">
      <c r="A64" s="48" t="s">
        <v>67</v>
      </c>
      <c r="B64" s="48" t="s">
        <v>66</v>
      </c>
      <c r="C64" s="54" t="s">
        <v>17</v>
      </c>
      <c r="D64" s="49">
        <v>27569</v>
      </c>
      <c r="E64" s="57">
        <v>1010</v>
      </c>
      <c r="F64" s="48">
        <v>7</v>
      </c>
      <c r="G64" s="58">
        <f t="shared" ca="1" si="2"/>
        <v>21.358904109589041</v>
      </c>
      <c r="H64" s="54" t="s">
        <v>11</v>
      </c>
      <c r="I64" s="49">
        <v>36474</v>
      </c>
      <c r="J64" s="58">
        <f t="shared" ca="1" si="3"/>
        <v>45.756164383561647</v>
      </c>
      <c r="K64" s="58"/>
      <c r="L64" s="58"/>
    </row>
    <row r="65" spans="1:12" x14ac:dyDescent="0.3">
      <c r="A65" s="48" t="s">
        <v>69</v>
      </c>
      <c r="B65" s="48" t="s">
        <v>68</v>
      </c>
      <c r="C65" s="54" t="s">
        <v>17</v>
      </c>
      <c r="D65" s="49">
        <v>14571</v>
      </c>
      <c r="E65" s="57">
        <v>2060</v>
      </c>
      <c r="F65" s="48">
        <v>2</v>
      </c>
      <c r="G65" s="58">
        <f t="shared" ca="1" si="2"/>
        <v>38.128767123287673</v>
      </c>
      <c r="H65" s="54" t="s">
        <v>11</v>
      </c>
      <c r="I65" s="49">
        <v>30353</v>
      </c>
      <c r="J65" s="58">
        <f t="shared" ca="1" si="3"/>
        <v>81.367123287671234</v>
      </c>
      <c r="K65" s="58"/>
      <c r="L65" s="58"/>
    </row>
    <row r="66" spans="1:12" x14ac:dyDescent="0.3">
      <c r="A66" s="48" t="s">
        <v>77</v>
      </c>
      <c r="B66" s="48" t="s">
        <v>76</v>
      </c>
      <c r="C66" s="54" t="s">
        <v>10</v>
      </c>
      <c r="D66" s="49">
        <v>22700</v>
      </c>
      <c r="E66" s="57">
        <v>1440</v>
      </c>
      <c r="F66" s="48">
        <v>6</v>
      </c>
      <c r="G66" s="58">
        <f t="shared" ca="1" si="2"/>
        <v>20.298630136986301</v>
      </c>
      <c r="H66" s="54" t="s">
        <v>11</v>
      </c>
      <c r="I66" s="49">
        <v>36861</v>
      </c>
      <c r="J66" s="58">
        <f t="shared" ca="1" si="3"/>
        <v>59.095890410958901</v>
      </c>
      <c r="K66" s="58"/>
      <c r="L66" s="58"/>
    </row>
    <row r="67" spans="1:12" x14ac:dyDescent="0.3">
      <c r="A67" s="48" t="s">
        <v>79</v>
      </c>
      <c r="B67" s="48" t="s">
        <v>78</v>
      </c>
      <c r="C67" s="54" t="s">
        <v>17</v>
      </c>
      <c r="D67" s="49">
        <v>23802</v>
      </c>
      <c r="E67" s="57">
        <v>1780</v>
      </c>
      <c r="F67" s="48">
        <v>4</v>
      </c>
      <c r="G67" s="58">
        <f t="shared" ca="1" si="2"/>
        <v>26.843835616438355</v>
      </c>
      <c r="H67" s="54" t="s">
        <v>11</v>
      </c>
      <c r="I67" s="49">
        <v>34472</v>
      </c>
      <c r="J67" s="58">
        <f t="shared" ca="1" si="3"/>
        <v>56.076712328767123</v>
      </c>
      <c r="K67" s="58"/>
      <c r="L67" s="58"/>
    </row>
    <row r="68" spans="1:12" x14ac:dyDescent="0.3">
      <c r="A68" s="48" t="s">
        <v>91</v>
      </c>
      <c r="B68" s="48" t="s">
        <v>90</v>
      </c>
      <c r="C68" s="54" t="s">
        <v>17</v>
      </c>
      <c r="D68" s="49">
        <v>20657</v>
      </c>
      <c r="E68" s="57">
        <v>1780</v>
      </c>
      <c r="F68" s="48">
        <v>4</v>
      </c>
      <c r="G68" s="58">
        <f t="shared" ca="1" si="2"/>
        <v>28.465753424657535</v>
      </c>
      <c r="H68" s="54" t="s">
        <v>11</v>
      </c>
      <c r="I68" s="49">
        <v>33880</v>
      </c>
      <c r="J68" s="58">
        <f t="shared" ca="1" si="3"/>
        <v>64.69315068493151</v>
      </c>
      <c r="K68" s="58"/>
      <c r="L68" s="58"/>
    </row>
    <row r="69" spans="1:12" x14ac:dyDescent="0.3">
      <c r="A69" s="48" t="s">
        <v>108</v>
      </c>
      <c r="B69" s="48" t="s">
        <v>107</v>
      </c>
      <c r="C69" s="54" t="s">
        <v>17</v>
      </c>
      <c r="D69" s="49">
        <v>25658</v>
      </c>
      <c r="E69" s="57">
        <v>1390</v>
      </c>
      <c r="F69" s="48">
        <v>6</v>
      </c>
      <c r="G69" s="58">
        <f t="shared" ca="1" si="2"/>
        <v>27.693150684931506</v>
      </c>
      <c r="H69" s="54" t="s">
        <v>11</v>
      </c>
      <c r="I69" s="49">
        <v>34162</v>
      </c>
      <c r="J69" s="58">
        <f t="shared" ca="1" si="3"/>
        <v>50.991780821917807</v>
      </c>
      <c r="K69" s="58"/>
      <c r="L69" s="58"/>
    </row>
    <row r="70" spans="1:12" x14ac:dyDescent="0.3">
      <c r="A70" s="48" t="s">
        <v>113</v>
      </c>
      <c r="B70" s="48" t="s">
        <v>112</v>
      </c>
      <c r="C70" s="54" t="s">
        <v>17</v>
      </c>
      <c r="D70" s="49">
        <v>27236</v>
      </c>
      <c r="E70" s="57">
        <v>1250</v>
      </c>
      <c r="F70" s="48">
        <v>7</v>
      </c>
      <c r="G70" s="58">
        <f t="shared" ca="1" si="2"/>
        <v>25.542465753424658</v>
      </c>
      <c r="H70" s="54" t="s">
        <v>11</v>
      </c>
      <c r="I70" s="49">
        <v>34947</v>
      </c>
      <c r="J70" s="58">
        <f t="shared" ca="1" si="3"/>
        <v>46.668493150684931</v>
      </c>
      <c r="K70" s="58"/>
      <c r="L70" s="58"/>
    </row>
    <row r="71" spans="1:12" x14ac:dyDescent="0.3">
      <c r="A71" s="48" t="s">
        <v>114</v>
      </c>
      <c r="B71" s="48" t="s">
        <v>112</v>
      </c>
      <c r="C71" s="54" t="s">
        <v>10</v>
      </c>
      <c r="D71" s="49">
        <v>21602</v>
      </c>
      <c r="E71" s="57">
        <v>1320</v>
      </c>
      <c r="F71" s="48">
        <v>6</v>
      </c>
      <c r="G71" s="58">
        <f t="shared" ca="1" si="2"/>
        <v>21.515068493150686</v>
      </c>
      <c r="H71" s="54" t="s">
        <v>11</v>
      </c>
      <c r="I71" s="49">
        <v>36417</v>
      </c>
      <c r="J71" s="58">
        <f t="shared" ca="1" si="3"/>
        <v>62.104109589041094</v>
      </c>
      <c r="K71" s="58"/>
      <c r="L71" s="58"/>
    </row>
    <row r="72" spans="1:12" x14ac:dyDescent="0.3">
      <c r="A72" s="48" t="s">
        <v>117</v>
      </c>
      <c r="B72" s="48" t="s">
        <v>116</v>
      </c>
      <c r="C72" s="54" t="s">
        <v>10</v>
      </c>
      <c r="D72" s="49">
        <v>19670</v>
      </c>
      <c r="E72" s="57">
        <v>1750</v>
      </c>
      <c r="F72" s="48">
        <v>4</v>
      </c>
      <c r="G72" s="58">
        <f t="shared" ca="1" si="2"/>
        <v>31.465753424657535</v>
      </c>
      <c r="H72" s="54" t="s">
        <v>11</v>
      </c>
      <c r="I72" s="49">
        <v>32785</v>
      </c>
      <c r="J72" s="58">
        <f t="shared" ca="1" si="3"/>
        <v>67.397260273972606</v>
      </c>
      <c r="K72" s="58"/>
      <c r="L72" s="58"/>
    </row>
    <row r="78" spans="1:12" x14ac:dyDescent="0.3">
      <c r="E78" s="48"/>
    </row>
  </sheetData>
  <mergeCells count="1">
    <mergeCell ref="M6:P6"/>
  </mergeCells>
  <pageMargins left="0.75" right="0.75" top="1" bottom="1" header="0.5" footer="0.5"/>
  <pageSetup paperSize="9" scale="60" fitToWidth="3" orientation="landscape" horizontalDpi="300" verticalDpi="300" r:id="rId1"/>
  <headerFooter alignWithMargins="0">
    <oddHeader>&amp;C&amp;"Comic Sans MS,Grassetto"&amp;14Funzioni database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CA69A2-1D31-484B-B492-A0944BA1A0BA}">
  <sheetPr>
    <tabColor theme="3"/>
  </sheetPr>
  <dimension ref="A1:P78"/>
  <sheetViews>
    <sheetView workbookViewId="0">
      <selection activeCell="L9" sqref="L9"/>
    </sheetView>
  </sheetViews>
  <sheetFormatPr defaultRowHeight="15" x14ac:dyDescent="0.3"/>
  <cols>
    <col min="1" max="1" width="11.85546875" style="48" bestFit="1" customWidth="1"/>
    <col min="2" max="2" width="12.85546875" style="48" bestFit="1" customWidth="1"/>
    <col min="3" max="3" width="9.28515625" style="54" customWidth="1"/>
    <col min="4" max="4" width="12.42578125" style="48" bestFit="1" customWidth="1"/>
    <col min="5" max="5" width="10.85546875" style="57" bestFit="1" customWidth="1"/>
    <col min="6" max="6" width="9.140625" style="48"/>
    <col min="7" max="7" width="10" style="58" bestFit="1" customWidth="1"/>
    <col min="8" max="8" width="14.7109375" style="54" bestFit="1" customWidth="1"/>
    <col min="9" max="9" width="14.140625" style="49" customWidth="1"/>
    <col min="10" max="10" width="13.42578125" style="48" bestFit="1" customWidth="1"/>
    <col min="11" max="13" width="9.140625" style="48"/>
    <col min="14" max="14" width="14.7109375" style="48" hidden="1" customWidth="1"/>
    <col min="15" max="15" width="13.28515625" style="48" customWidth="1"/>
    <col min="16" max="16" width="13" style="48" customWidth="1"/>
    <col min="17" max="256" width="9.140625" style="48"/>
    <col min="257" max="257" width="11.85546875" style="48" bestFit="1" customWidth="1"/>
    <col min="258" max="258" width="12.85546875" style="48" bestFit="1" customWidth="1"/>
    <col min="259" max="259" width="9.28515625" style="48" customWidth="1"/>
    <col min="260" max="260" width="12.42578125" style="48" bestFit="1" customWidth="1"/>
    <col min="261" max="261" width="10.85546875" style="48" bestFit="1" customWidth="1"/>
    <col min="262" max="262" width="9.140625" style="48"/>
    <col min="263" max="263" width="10" style="48" bestFit="1" customWidth="1"/>
    <col min="264" max="264" width="14.7109375" style="48" bestFit="1" customWidth="1"/>
    <col min="265" max="265" width="14.140625" style="48" customWidth="1"/>
    <col min="266" max="266" width="13.42578125" style="48" bestFit="1" customWidth="1"/>
    <col min="267" max="269" width="9.140625" style="48"/>
    <col min="270" max="270" width="0" style="48" hidden="1" customWidth="1"/>
    <col min="271" max="271" width="13.28515625" style="48" customWidth="1"/>
    <col min="272" max="272" width="13" style="48" customWidth="1"/>
    <col min="273" max="512" width="9.140625" style="48"/>
    <col min="513" max="513" width="11.85546875" style="48" bestFit="1" customWidth="1"/>
    <col min="514" max="514" width="12.85546875" style="48" bestFit="1" customWidth="1"/>
    <col min="515" max="515" width="9.28515625" style="48" customWidth="1"/>
    <col min="516" max="516" width="12.42578125" style="48" bestFit="1" customWidth="1"/>
    <col min="517" max="517" width="10.85546875" style="48" bestFit="1" customWidth="1"/>
    <col min="518" max="518" width="9.140625" style="48"/>
    <col min="519" max="519" width="10" style="48" bestFit="1" customWidth="1"/>
    <col min="520" max="520" width="14.7109375" style="48" bestFit="1" customWidth="1"/>
    <col min="521" max="521" width="14.140625" style="48" customWidth="1"/>
    <col min="522" max="522" width="13.42578125" style="48" bestFit="1" customWidth="1"/>
    <col min="523" max="525" width="9.140625" style="48"/>
    <col min="526" max="526" width="0" style="48" hidden="1" customWidth="1"/>
    <col min="527" max="527" width="13.28515625" style="48" customWidth="1"/>
    <col min="528" max="528" width="13" style="48" customWidth="1"/>
    <col min="529" max="768" width="9.140625" style="48"/>
    <col min="769" max="769" width="11.85546875" style="48" bestFit="1" customWidth="1"/>
    <col min="770" max="770" width="12.85546875" style="48" bestFit="1" customWidth="1"/>
    <col min="771" max="771" width="9.28515625" style="48" customWidth="1"/>
    <col min="772" max="772" width="12.42578125" style="48" bestFit="1" customWidth="1"/>
    <col min="773" max="773" width="10.85546875" style="48" bestFit="1" customWidth="1"/>
    <col min="774" max="774" width="9.140625" style="48"/>
    <col min="775" max="775" width="10" style="48" bestFit="1" customWidth="1"/>
    <col min="776" max="776" width="14.7109375" style="48" bestFit="1" customWidth="1"/>
    <col min="777" max="777" width="14.140625" style="48" customWidth="1"/>
    <col min="778" max="778" width="13.42578125" style="48" bestFit="1" customWidth="1"/>
    <col min="779" max="781" width="9.140625" style="48"/>
    <col min="782" max="782" width="0" style="48" hidden="1" customWidth="1"/>
    <col min="783" max="783" width="13.28515625" style="48" customWidth="1"/>
    <col min="784" max="784" width="13" style="48" customWidth="1"/>
    <col min="785" max="1024" width="9.140625" style="48"/>
    <col min="1025" max="1025" width="11.85546875" style="48" bestFit="1" customWidth="1"/>
    <col min="1026" max="1026" width="12.85546875" style="48" bestFit="1" customWidth="1"/>
    <col min="1027" max="1027" width="9.28515625" style="48" customWidth="1"/>
    <col min="1028" max="1028" width="12.42578125" style="48" bestFit="1" customWidth="1"/>
    <col min="1029" max="1029" width="10.85546875" style="48" bestFit="1" customWidth="1"/>
    <col min="1030" max="1030" width="9.140625" style="48"/>
    <col min="1031" max="1031" width="10" style="48" bestFit="1" customWidth="1"/>
    <col min="1032" max="1032" width="14.7109375" style="48" bestFit="1" customWidth="1"/>
    <col min="1033" max="1033" width="14.140625" style="48" customWidth="1"/>
    <col min="1034" max="1034" width="13.42578125" style="48" bestFit="1" customWidth="1"/>
    <col min="1035" max="1037" width="9.140625" style="48"/>
    <col min="1038" max="1038" width="0" style="48" hidden="1" customWidth="1"/>
    <col min="1039" max="1039" width="13.28515625" style="48" customWidth="1"/>
    <col min="1040" max="1040" width="13" style="48" customWidth="1"/>
    <col min="1041" max="1280" width="9.140625" style="48"/>
    <col min="1281" max="1281" width="11.85546875" style="48" bestFit="1" customWidth="1"/>
    <col min="1282" max="1282" width="12.85546875" style="48" bestFit="1" customWidth="1"/>
    <col min="1283" max="1283" width="9.28515625" style="48" customWidth="1"/>
    <col min="1284" max="1284" width="12.42578125" style="48" bestFit="1" customWidth="1"/>
    <col min="1285" max="1285" width="10.85546875" style="48" bestFit="1" customWidth="1"/>
    <col min="1286" max="1286" width="9.140625" style="48"/>
    <col min="1287" max="1287" width="10" style="48" bestFit="1" customWidth="1"/>
    <col min="1288" max="1288" width="14.7109375" style="48" bestFit="1" customWidth="1"/>
    <col min="1289" max="1289" width="14.140625" style="48" customWidth="1"/>
    <col min="1290" max="1290" width="13.42578125" style="48" bestFit="1" customWidth="1"/>
    <col min="1291" max="1293" width="9.140625" style="48"/>
    <col min="1294" max="1294" width="0" style="48" hidden="1" customWidth="1"/>
    <col min="1295" max="1295" width="13.28515625" style="48" customWidth="1"/>
    <col min="1296" max="1296" width="13" style="48" customWidth="1"/>
    <col min="1297" max="1536" width="9.140625" style="48"/>
    <col min="1537" max="1537" width="11.85546875" style="48" bestFit="1" customWidth="1"/>
    <col min="1538" max="1538" width="12.85546875" style="48" bestFit="1" customWidth="1"/>
    <col min="1539" max="1539" width="9.28515625" style="48" customWidth="1"/>
    <col min="1540" max="1540" width="12.42578125" style="48" bestFit="1" customWidth="1"/>
    <col min="1541" max="1541" width="10.85546875" style="48" bestFit="1" customWidth="1"/>
    <col min="1542" max="1542" width="9.140625" style="48"/>
    <col min="1543" max="1543" width="10" style="48" bestFit="1" customWidth="1"/>
    <col min="1544" max="1544" width="14.7109375" style="48" bestFit="1" customWidth="1"/>
    <col min="1545" max="1545" width="14.140625" style="48" customWidth="1"/>
    <col min="1546" max="1546" width="13.42578125" style="48" bestFit="1" customWidth="1"/>
    <col min="1547" max="1549" width="9.140625" style="48"/>
    <col min="1550" max="1550" width="0" style="48" hidden="1" customWidth="1"/>
    <col min="1551" max="1551" width="13.28515625" style="48" customWidth="1"/>
    <col min="1552" max="1552" width="13" style="48" customWidth="1"/>
    <col min="1553" max="1792" width="9.140625" style="48"/>
    <col min="1793" max="1793" width="11.85546875" style="48" bestFit="1" customWidth="1"/>
    <col min="1794" max="1794" width="12.85546875" style="48" bestFit="1" customWidth="1"/>
    <col min="1795" max="1795" width="9.28515625" style="48" customWidth="1"/>
    <col min="1796" max="1796" width="12.42578125" style="48" bestFit="1" customWidth="1"/>
    <col min="1797" max="1797" width="10.85546875" style="48" bestFit="1" customWidth="1"/>
    <col min="1798" max="1798" width="9.140625" style="48"/>
    <col min="1799" max="1799" width="10" style="48" bestFit="1" customWidth="1"/>
    <col min="1800" max="1800" width="14.7109375" style="48" bestFit="1" customWidth="1"/>
    <col min="1801" max="1801" width="14.140625" style="48" customWidth="1"/>
    <col min="1802" max="1802" width="13.42578125" style="48" bestFit="1" customWidth="1"/>
    <col min="1803" max="1805" width="9.140625" style="48"/>
    <col min="1806" max="1806" width="0" style="48" hidden="1" customWidth="1"/>
    <col min="1807" max="1807" width="13.28515625" style="48" customWidth="1"/>
    <col min="1808" max="1808" width="13" style="48" customWidth="1"/>
    <col min="1809" max="2048" width="9.140625" style="48"/>
    <col min="2049" max="2049" width="11.85546875" style="48" bestFit="1" customWidth="1"/>
    <col min="2050" max="2050" width="12.85546875" style="48" bestFit="1" customWidth="1"/>
    <col min="2051" max="2051" width="9.28515625" style="48" customWidth="1"/>
    <col min="2052" max="2052" width="12.42578125" style="48" bestFit="1" customWidth="1"/>
    <col min="2053" max="2053" width="10.85546875" style="48" bestFit="1" customWidth="1"/>
    <col min="2054" max="2054" width="9.140625" style="48"/>
    <col min="2055" max="2055" width="10" style="48" bestFit="1" customWidth="1"/>
    <col min="2056" max="2056" width="14.7109375" style="48" bestFit="1" customWidth="1"/>
    <col min="2057" max="2057" width="14.140625" style="48" customWidth="1"/>
    <col min="2058" max="2058" width="13.42578125" style="48" bestFit="1" customWidth="1"/>
    <col min="2059" max="2061" width="9.140625" style="48"/>
    <col min="2062" max="2062" width="0" style="48" hidden="1" customWidth="1"/>
    <col min="2063" max="2063" width="13.28515625" style="48" customWidth="1"/>
    <col min="2064" max="2064" width="13" style="48" customWidth="1"/>
    <col min="2065" max="2304" width="9.140625" style="48"/>
    <col min="2305" max="2305" width="11.85546875" style="48" bestFit="1" customWidth="1"/>
    <col min="2306" max="2306" width="12.85546875" style="48" bestFit="1" customWidth="1"/>
    <col min="2307" max="2307" width="9.28515625" style="48" customWidth="1"/>
    <col min="2308" max="2308" width="12.42578125" style="48" bestFit="1" customWidth="1"/>
    <col min="2309" max="2309" width="10.85546875" style="48" bestFit="1" customWidth="1"/>
    <col min="2310" max="2310" width="9.140625" style="48"/>
    <col min="2311" max="2311" width="10" style="48" bestFit="1" customWidth="1"/>
    <col min="2312" max="2312" width="14.7109375" style="48" bestFit="1" customWidth="1"/>
    <col min="2313" max="2313" width="14.140625" style="48" customWidth="1"/>
    <col min="2314" max="2314" width="13.42578125" style="48" bestFit="1" customWidth="1"/>
    <col min="2315" max="2317" width="9.140625" style="48"/>
    <col min="2318" max="2318" width="0" style="48" hidden="1" customWidth="1"/>
    <col min="2319" max="2319" width="13.28515625" style="48" customWidth="1"/>
    <col min="2320" max="2320" width="13" style="48" customWidth="1"/>
    <col min="2321" max="2560" width="9.140625" style="48"/>
    <col min="2561" max="2561" width="11.85546875" style="48" bestFit="1" customWidth="1"/>
    <col min="2562" max="2562" width="12.85546875" style="48" bestFit="1" customWidth="1"/>
    <col min="2563" max="2563" width="9.28515625" style="48" customWidth="1"/>
    <col min="2564" max="2564" width="12.42578125" style="48" bestFit="1" customWidth="1"/>
    <col min="2565" max="2565" width="10.85546875" style="48" bestFit="1" customWidth="1"/>
    <col min="2566" max="2566" width="9.140625" style="48"/>
    <col min="2567" max="2567" width="10" style="48" bestFit="1" customWidth="1"/>
    <col min="2568" max="2568" width="14.7109375" style="48" bestFit="1" customWidth="1"/>
    <col min="2569" max="2569" width="14.140625" style="48" customWidth="1"/>
    <col min="2570" max="2570" width="13.42578125" style="48" bestFit="1" customWidth="1"/>
    <col min="2571" max="2573" width="9.140625" style="48"/>
    <col min="2574" max="2574" width="0" style="48" hidden="1" customWidth="1"/>
    <col min="2575" max="2575" width="13.28515625" style="48" customWidth="1"/>
    <col min="2576" max="2576" width="13" style="48" customWidth="1"/>
    <col min="2577" max="2816" width="9.140625" style="48"/>
    <col min="2817" max="2817" width="11.85546875" style="48" bestFit="1" customWidth="1"/>
    <col min="2818" max="2818" width="12.85546875" style="48" bestFit="1" customWidth="1"/>
    <col min="2819" max="2819" width="9.28515625" style="48" customWidth="1"/>
    <col min="2820" max="2820" width="12.42578125" style="48" bestFit="1" customWidth="1"/>
    <col min="2821" max="2821" width="10.85546875" style="48" bestFit="1" customWidth="1"/>
    <col min="2822" max="2822" width="9.140625" style="48"/>
    <col min="2823" max="2823" width="10" style="48" bestFit="1" customWidth="1"/>
    <col min="2824" max="2824" width="14.7109375" style="48" bestFit="1" customWidth="1"/>
    <col min="2825" max="2825" width="14.140625" style="48" customWidth="1"/>
    <col min="2826" max="2826" width="13.42578125" style="48" bestFit="1" customWidth="1"/>
    <col min="2827" max="2829" width="9.140625" style="48"/>
    <col min="2830" max="2830" width="0" style="48" hidden="1" customWidth="1"/>
    <col min="2831" max="2831" width="13.28515625" style="48" customWidth="1"/>
    <col min="2832" max="2832" width="13" style="48" customWidth="1"/>
    <col min="2833" max="3072" width="9.140625" style="48"/>
    <col min="3073" max="3073" width="11.85546875" style="48" bestFit="1" customWidth="1"/>
    <col min="3074" max="3074" width="12.85546875" style="48" bestFit="1" customWidth="1"/>
    <col min="3075" max="3075" width="9.28515625" style="48" customWidth="1"/>
    <col min="3076" max="3076" width="12.42578125" style="48" bestFit="1" customWidth="1"/>
    <col min="3077" max="3077" width="10.85546875" style="48" bestFit="1" customWidth="1"/>
    <col min="3078" max="3078" width="9.140625" style="48"/>
    <col min="3079" max="3079" width="10" style="48" bestFit="1" customWidth="1"/>
    <col min="3080" max="3080" width="14.7109375" style="48" bestFit="1" customWidth="1"/>
    <col min="3081" max="3081" width="14.140625" style="48" customWidth="1"/>
    <col min="3082" max="3082" width="13.42578125" style="48" bestFit="1" customWidth="1"/>
    <col min="3083" max="3085" width="9.140625" style="48"/>
    <col min="3086" max="3086" width="0" style="48" hidden="1" customWidth="1"/>
    <col min="3087" max="3087" width="13.28515625" style="48" customWidth="1"/>
    <col min="3088" max="3088" width="13" style="48" customWidth="1"/>
    <col min="3089" max="3328" width="9.140625" style="48"/>
    <col min="3329" max="3329" width="11.85546875" style="48" bestFit="1" customWidth="1"/>
    <col min="3330" max="3330" width="12.85546875" style="48" bestFit="1" customWidth="1"/>
    <col min="3331" max="3331" width="9.28515625" style="48" customWidth="1"/>
    <col min="3332" max="3332" width="12.42578125" style="48" bestFit="1" customWidth="1"/>
    <col min="3333" max="3333" width="10.85546875" style="48" bestFit="1" customWidth="1"/>
    <col min="3334" max="3334" width="9.140625" style="48"/>
    <col min="3335" max="3335" width="10" style="48" bestFit="1" customWidth="1"/>
    <col min="3336" max="3336" width="14.7109375" style="48" bestFit="1" customWidth="1"/>
    <col min="3337" max="3337" width="14.140625" style="48" customWidth="1"/>
    <col min="3338" max="3338" width="13.42578125" style="48" bestFit="1" customWidth="1"/>
    <col min="3339" max="3341" width="9.140625" style="48"/>
    <col min="3342" max="3342" width="0" style="48" hidden="1" customWidth="1"/>
    <col min="3343" max="3343" width="13.28515625" style="48" customWidth="1"/>
    <col min="3344" max="3344" width="13" style="48" customWidth="1"/>
    <col min="3345" max="3584" width="9.140625" style="48"/>
    <col min="3585" max="3585" width="11.85546875" style="48" bestFit="1" customWidth="1"/>
    <col min="3586" max="3586" width="12.85546875" style="48" bestFit="1" customWidth="1"/>
    <col min="3587" max="3587" width="9.28515625" style="48" customWidth="1"/>
    <col min="3588" max="3588" width="12.42578125" style="48" bestFit="1" customWidth="1"/>
    <col min="3589" max="3589" width="10.85546875" style="48" bestFit="1" customWidth="1"/>
    <col min="3590" max="3590" width="9.140625" style="48"/>
    <col min="3591" max="3591" width="10" style="48" bestFit="1" customWidth="1"/>
    <col min="3592" max="3592" width="14.7109375" style="48" bestFit="1" customWidth="1"/>
    <col min="3593" max="3593" width="14.140625" style="48" customWidth="1"/>
    <col min="3594" max="3594" width="13.42578125" style="48" bestFit="1" customWidth="1"/>
    <col min="3595" max="3597" width="9.140625" style="48"/>
    <col min="3598" max="3598" width="0" style="48" hidden="1" customWidth="1"/>
    <col min="3599" max="3599" width="13.28515625" style="48" customWidth="1"/>
    <col min="3600" max="3600" width="13" style="48" customWidth="1"/>
    <col min="3601" max="3840" width="9.140625" style="48"/>
    <col min="3841" max="3841" width="11.85546875" style="48" bestFit="1" customWidth="1"/>
    <col min="3842" max="3842" width="12.85546875" style="48" bestFit="1" customWidth="1"/>
    <col min="3843" max="3843" width="9.28515625" style="48" customWidth="1"/>
    <col min="3844" max="3844" width="12.42578125" style="48" bestFit="1" customWidth="1"/>
    <col min="3845" max="3845" width="10.85546875" style="48" bestFit="1" customWidth="1"/>
    <col min="3846" max="3846" width="9.140625" style="48"/>
    <col min="3847" max="3847" width="10" style="48" bestFit="1" customWidth="1"/>
    <col min="3848" max="3848" width="14.7109375" style="48" bestFit="1" customWidth="1"/>
    <col min="3849" max="3849" width="14.140625" style="48" customWidth="1"/>
    <col min="3850" max="3850" width="13.42578125" style="48" bestFit="1" customWidth="1"/>
    <col min="3851" max="3853" width="9.140625" style="48"/>
    <col min="3854" max="3854" width="0" style="48" hidden="1" customWidth="1"/>
    <col min="3855" max="3855" width="13.28515625" style="48" customWidth="1"/>
    <col min="3856" max="3856" width="13" style="48" customWidth="1"/>
    <col min="3857" max="4096" width="9.140625" style="48"/>
    <col min="4097" max="4097" width="11.85546875" style="48" bestFit="1" customWidth="1"/>
    <col min="4098" max="4098" width="12.85546875" style="48" bestFit="1" customWidth="1"/>
    <col min="4099" max="4099" width="9.28515625" style="48" customWidth="1"/>
    <col min="4100" max="4100" width="12.42578125" style="48" bestFit="1" customWidth="1"/>
    <col min="4101" max="4101" width="10.85546875" style="48" bestFit="1" customWidth="1"/>
    <col min="4102" max="4102" width="9.140625" style="48"/>
    <col min="4103" max="4103" width="10" style="48" bestFit="1" customWidth="1"/>
    <col min="4104" max="4104" width="14.7109375" style="48" bestFit="1" customWidth="1"/>
    <col min="4105" max="4105" width="14.140625" style="48" customWidth="1"/>
    <col min="4106" max="4106" width="13.42578125" style="48" bestFit="1" customWidth="1"/>
    <col min="4107" max="4109" width="9.140625" style="48"/>
    <col min="4110" max="4110" width="0" style="48" hidden="1" customWidth="1"/>
    <col min="4111" max="4111" width="13.28515625" style="48" customWidth="1"/>
    <col min="4112" max="4112" width="13" style="48" customWidth="1"/>
    <col min="4113" max="4352" width="9.140625" style="48"/>
    <col min="4353" max="4353" width="11.85546875" style="48" bestFit="1" customWidth="1"/>
    <col min="4354" max="4354" width="12.85546875" style="48" bestFit="1" customWidth="1"/>
    <col min="4355" max="4355" width="9.28515625" style="48" customWidth="1"/>
    <col min="4356" max="4356" width="12.42578125" style="48" bestFit="1" customWidth="1"/>
    <col min="4357" max="4357" width="10.85546875" style="48" bestFit="1" customWidth="1"/>
    <col min="4358" max="4358" width="9.140625" style="48"/>
    <col min="4359" max="4359" width="10" style="48" bestFit="1" customWidth="1"/>
    <col min="4360" max="4360" width="14.7109375" style="48" bestFit="1" customWidth="1"/>
    <col min="4361" max="4361" width="14.140625" style="48" customWidth="1"/>
    <col min="4362" max="4362" width="13.42578125" style="48" bestFit="1" customWidth="1"/>
    <col min="4363" max="4365" width="9.140625" style="48"/>
    <col min="4366" max="4366" width="0" style="48" hidden="1" customWidth="1"/>
    <col min="4367" max="4367" width="13.28515625" style="48" customWidth="1"/>
    <col min="4368" max="4368" width="13" style="48" customWidth="1"/>
    <col min="4369" max="4608" width="9.140625" style="48"/>
    <col min="4609" max="4609" width="11.85546875" style="48" bestFit="1" customWidth="1"/>
    <col min="4610" max="4610" width="12.85546875" style="48" bestFit="1" customWidth="1"/>
    <col min="4611" max="4611" width="9.28515625" style="48" customWidth="1"/>
    <col min="4612" max="4612" width="12.42578125" style="48" bestFit="1" customWidth="1"/>
    <col min="4613" max="4613" width="10.85546875" style="48" bestFit="1" customWidth="1"/>
    <col min="4614" max="4614" width="9.140625" style="48"/>
    <col min="4615" max="4615" width="10" style="48" bestFit="1" customWidth="1"/>
    <col min="4616" max="4616" width="14.7109375" style="48" bestFit="1" customWidth="1"/>
    <col min="4617" max="4617" width="14.140625" style="48" customWidth="1"/>
    <col min="4618" max="4618" width="13.42578125" style="48" bestFit="1" customWidth="1"/>
    <col min="4619" max="4621" width="9.140625" style="48"/>
    <col min="4622" max="4622" width="0" style="48" hidden="1" customWidth="1"/>
    <col min="4623" max="4623" width="13.28515625" style="48" customWidth="1"/>
    <col min="4624" max="4624" width="13" style="48" customWidth="1"/>
    <col min="4625" max="4864" width="9.140625" style="48"/>
    <col min="4865" max="4865" width="11.85546875" style="48" bestFit="1" customWidth="1"/>
    <col min="4866" max="4866" width="12.85546875" style="48" bestFit="1" customWidth="1"/>
    <col min="4867" max="4867" width="9.28515625" style="48" customWidth="1"/>
    <col min="4868" max="4868" width="12.42578125" style="48" bestFit="1" customWidth="1"/>
    <col min="4869" max="4869" width="10.85546875" style="48" bestFit="1" customWidth="1"/>
    <col min="4870" max="4870" width="9.140625" style="48"/>
    <col min="4871" max="4871" width="10" style="48" bestFit="1" customWidth="1"/>
    <col min="4872" max="4872" width="14.7109375" style="48" bestFit="1" customWidth="1"/>
    <col min="4873" max="4873" width="14.140625" style="48" customWidth="1"/>
    <col min="4874" max="4874" width="13.42578125" style="48" bestFit="1" customWidth="1"/>
    <col min="4875" max="4877" width="9.140625" style="48"/>
    <col min="4878" max="4878" width="0" style="48" hidden="1" customWidth="1"/>
    <col min="4879" max="4879" width="13.28515625" style="48" customWidth="1"/>
    <col min="4880" max="4880" width="13" style="48" customWidth="1"/>
    <col min="4881" max="5120" width="9.140625" style="48"/>
    <col min="5121" max="5121" width="11.85546875" style="48" bestFit="1" customWidth="1"/>
    <col min="5122" max="5122" width="12.85546875" style="48" bestFit="1" customWidth="1"/>
    <col min="5123" max="5123" width="9.28515625" style="48" customWidth="1"/>
    <col min="5124" max="5124" width="12.42578125" style="48" bestFit="1" customWidth="1"/>
    <col min="5125" max="5125" width="10.85546875" style="48" bestFit="1" customWidth="1"/>
    <col min="5126" max="5126" width="9.140625" style="48"/>
    <col min="5127" max="5127" width="10" style="48" bestFit="1" customWidth="1"/>
    <col min="5128" max="5128" width="14.7109375" style="48" bestFit="1" customWidth="1"/>
    <col min="5129" max="5129" width="14.140625" style="48" customWidth="1"/>
    <col min="5130" max="5130" width="13.42578125" style="48" bestFit="1" customWidth="1"/>
    <col min="5131" max="5133" width="9.140625" style="48"/>
    <col min="5134" max="5134" width="0" style="48" hidden="1" customWidth="1"/>
    <col min="5135" max="5135" width="13.28515625" style="48" customWidth="1"/>
    <col min="5136" max="5136" width="13" style="48" customWidth="1"/>
    <col min="5137" max="5376" width="9.140625" style="48"/>
    <col min="5377" max="5377" width="11.85546875" style="48" bestFit="1" customWidth="1"/>
    <col min="5378" max="5378" width="12.85546875" style="48" bestFit="1" customWidth="1"/>
    <col min="5379" max="5379" width="9.28515625" style="48" customWidth="1"/>
    <col min="5380" max="5380" width="12.42578125" style="48" bestFit="1" customWidth="1"/>
    <col min="5381" max="5381" width="10.85546875" style="48" bestFit="1" customWidth="1"/>
    <col min="5382" max="5382" width="9.140625" style="48"/>
    <col min="5383" max="5383" width="10" style="48" bestFit="1" customWidth="1"/>
    <col min="5384" max="5384" width="14.7109375" style="48" bestFit="1" customWidth="1"/>
    <col min="5385" max="5385" width="14.140625" style="48" customWidth="1"/>
    <col min="5386" max="5386" width="13.42578125" style="48" bestFit="1" customWidth="1"/>
    <col min="5387" max="5389" width="9.140625" style="48"/>
    <col min="5390" max="5390" width="0" style="48" hidden="1" customWidth="1"/>
    <col min="5391" max="5391" width="13.28515625" style="48" customWidth="1"/>
    <col min="5392" max="5392" width="13" style="48" customWidth="1"/>
    <col min="5393" max="5632" width="9.140625" style="48"/>
    <col min="5633" max="5633" width="11.85546875" style="48" bestFit="1" customWidth="1"/>
    <col min="5634" max="5634" width="12.85546875" style="48" bestFit="1" customWidth="1"/>
    <col min="5635" max="5635" width="9.28515625" style="48" customWidth="1"/>
    <col min="5636" max="5636" width="12.42578125" style="48" bestFit="1" customWidth="1"/>
    <col min="5637" max="5637" width="10.85546875" style="48" bestFit="1" customWidth="1"/>
    <col min="5638" max="5638" width="9.140625" style="48"/>
    <col min="5639" max="5639" width="10" style="48" bestFit="1" customWidth="1"/>
    <col min="5640" max="5640" width="14.7109375" style="48" bestFit="1" customWidth="1"/>
    <col min="5641" max="5641" width="14.140625" style="48" customWidth="1"/>
    <col min="5642" max="5642" width="13.42578125" style="48" bestFit="1" customWidth="1"/>
    <col min="5643" max="5645" width="9.140625" style="48"/>
    <col min="5646" max="5646" width="0" style="48" hidden="1" customWidth="1"/>
    <col min="5647" max="5647" width="13.28515625" style="48" customWidth="1"/>
    <col min="5648" max="5648" width="13" style="48" customWidth="1"/>
    <col min="5649" max="5888" width="9.140625" style="48"/>
    <col min="5889" max="5889" width="11.85546875" style="48" bestFit="1" customWidth="1"/>
    <col min="5890" max="5890" width="12.85546875" style="48" bestFit="1" customWidth="1"/>
    <col min="5891" max="5891" width="9.28515625" style="48" customWidth="1"/>
    <col min="5892" max="5892" width="12.42578125" style="48" bestFit="1" customWidth="1"/>
    <col min="5893" max="5893" width="10.85546875" style="48" bestFit="1" customWidth="1"/>
    <col min="5894" max="5894" width="9.140625" style="48"/>
    <col min="5895" max="5895" width="10" style="48" bestFit="1" customWidth="1"/>
    <col min="5896" max="5896" width="14.7109375" style="48" bestFit="1" customWidth="1"/>
    <col min="5897" max="5897" width="14.140625" style="48" customWidth="1"/>
    <col min="5898" max="5898" width="13.42578125" style="48" bestFit="1" customWidth="1"/>
    <col min="5899" max="5901" width="9.140625" style="48"/>
    <col min="5902" max="5902" width="0" style="48" hidden="1" customWidth="1"/>
    <col min="5903" max="5903" width="13.28515625" style="48" customWidth="1"/>
    <col min="5904" max="5904" width="13" style="48" customWidth="1"/>
    <col min="5905" max="6144" width="9.140625" style="48"/>
    <col min="6145" max="6145" width="11.85546875" style="48" bestFit="1" customWidth="1"/>
    <col min="6146" max="6146" width="12.85546875" style="48" bestFit="1" customWidth="1"/>
    <col min="6147" max="6147" width="9.28515625" style="48" customWidth="1"/>
    <col min="6148" max="6148" width="12.42578125" style="48" bestFit="1" customWidth="1"/>
    <col min="6149" max="6149" width="10.85546875" style="48" bestFit="1" customWidth="1"/>
    <col min="6150" max="6150" width="9.140625" style="48"/>
    <col min="6151" max="6151" width="10" style="48" bestFit="1" customWidth="1"/>
    <col min="6152" max="6152" width="14.7109375" style="48" bestFit="1" customWidth="1"/>
    <col min="6153" max="6153" width="14.140625" style="48" customWidth="1"/>
    <col min="6154" max="6154" width="13.42578125" style="48" bestFit="1" customWidth="1"/>
    <col min="6155" max="6157" width="9.140625" style="48"/>
    <col min="6158" max="6158" width="0" style="48" hidden="1" customWidth="1"/>
    <col min="6159" max="6159" width="13.28515625" style="48" customWidth="1"/>
    <col min="6160" max="6160" width="13" style="48" customWidth="1"/>
    <col min="6161" max="6400" width="9.140625" style="48"/>
    <col min="6401" max="6401" width="11.85546875" style="48" bestFit="1" customWidth="1"/>
    <col min="6402" max="6402" width="12.85546875" style="48" bestFit="1" customWidth="1"/>
    <col min="6403" max="6403" width="9.28515625" style="48" customWidth="1"/>
    <col min="6404" max="6404" width="12.42578125" style="48" bestFit="1" customWidth="1"/>
    <col min="6405" max="6405" width="10.85546875" style="48" bestFit="1" customWidth="1"/>
    <col min="6406" max="6406" width="9.140625" style="48"/>
    <col min="6407" max="6407" width="10" style="48" bestFit="1" customWidth="1"/>
    <col min="6408" max="6408" width="14.7109375" style="48" bestFit="1" customWidth="1"/>
    <col min="6409" max="6409" width="14.140625" style="48" customWidth="1"/>
    <col min="6410" max="6410" width="13.42578125" style="48" bestFit="1" customWidth="1"/>
    <col min="6411" max="6413" width="9.140625" style="48"/>
    <col min="6414" max="6414" width="0" style="48" hidden="1" customWidth="1"/>
    <col min="6415" max="6415" width="13.28515625" style="48" customWidth="1"/>
    <col min="6416" max="6416" width="13" style="48" customWidth="1"/>
    <col min="6417" max="6656" width="9.140625" style="48"/>
    <col min="6657" max="6657" width="11.85546875" style="48" bestFit="1" customWidth="1"/>
    <col min="6658" max="6658" width="12.85546875" style="48" bestFit="1" customWidth="1"/>
    <col min="6659" max="6659" width="9.28515625" style="48" customWidth="1"/>
    <col min="6660" max="6660" width="12.42578125" style="48" bestFit="1" customWidth="1"/>
    <col min="6661" max="6661" width="10.85546875" style="48" bestFit="1" customWidth="1"/>
    <col min="6662" max="6662" width="9.140625" style="48"/>
    <col min="6663" max="6663" width="10" style="48" bestFit="1" customWidth="1"/>
    <col min="6664" max="6664" width="14.7109375" style="48" bestFit="1" customWidth="1"/>
    <col min="6665" max="6665" width="14.140625" style="48" customWidth="1"/>
    <col min="6666" max="6666" width="13.42578125" style="48" bestFit="1" customWidth="1"/>
    <col min="6667" max="6669" width="9.140625" style="48"/>
    <col min="6670" max="6670" width="0" style="48" hidden="1" customWidth="1"/>
    <col min="6671" max="6671" width="13.28515625" style="48" customWidth="1"/>
    <col min="6672" max="6672" width="13" style="48" customWidth="1"/>
    <col min="6673" max="6912" width="9.140625" style="48"/>
    <col min="6913" max="6913" width="11.85546875" style="48" bestFit="1" customWidth="1"/>
    <col min="6914" max="6914" width="12.85546875" style="48" bestFit="1" customWidth="1"/>
    <col min="6915" max="6915" width="9.28515625" style="48" customWidth="1"/>
    <col min="6916" max="6916" width="12.42578125" style="48" bestFit="1" customWidth="1"/>
    <col min="6917" max="6917" width="10.85546875" style="48" bestFit="1" customWidth="1"/>
    <col min="6918" max="6918" width="9.140625" style="48"/>
    <col min="6919" max="6919" width="10" style="48" bestFit="1" customWidth="1"/>
    <col min="6920" max="6920" width="14.7109375" style="48" bestFit="1" customWidth="1"/>
    <col min="6921" max="6921" width="14.140625" style="48" customWidth="1"/>
    <col min="6922" max="6922" width="13.42578125" style="48" bestFit="1" customWidth="1"/>
    <col min="6923" max="6925" width="9.140625" style="48"/>
    <col min="6926" max="6926" width="0" style="48" hidden="1" customWidth="1"/>
    <col min="6927" max="6927" width="13.28515625" style="48" customWidth="1"/>
    <col min="6928" max="6928" width="13" style="48" customWidth="1"/>
    <col min="6929" max="7168" width="9.140625" style="48"/>
    <col min="7169" max="7169" width="11.85546875" style="48" bestFit="1" customWidth="1"/>
    <col min="7170" max="7170" width="12.85546875" style="48" bestFit="1" customWidth="1"/>
    <col min="7171" max="7171" width="9.28515625" style="48" customWidth="1"/>
    <col min="7172" max="7172" width="12.42578125" style="48" bestFit="1" customWidth="1"/>
    <col min="7173" max="7173" width="10.85546875" style="48" bestFit="1" customWidth="1"/>
    <col min="7174" max="7174" width="9.140625" style="48"/>
    <col min="7175" max="7175" width="10" style="48" bestFit="1" customWidth="1"/>
    <col min="7176" max="7176" width="14.7109375" style="48" bestFit="1" customWidth="1"/>
    <col min="7177" max="7177" width="14.140625" style="48" customWidth="1"/>
    <col min="7178" max="7178" width="13.42578125" style="48" bestFit="1" customWidth="1"/>
    <col min="7179" max="7181" width="9.140625" style="48"/>
    <col min="7182" max="7182" width="0" style="48" hidden="1" customWidth="1"/>
    <col min="7183" max="7183" width="13.28515625" style="48" customWidth="1"/>
    <col min="7184" max="7184" width="13" style="48" customWidth="1"/>
    <col min="7185" max="7424" width="9.140625" style="48"/>
    <col min="7425" max="7425" width="11.85546875" style="48" bestFit="1" customWidth="1"/>
    <col min="7426" max="7426" width="12.85546875" style="48" bestFit="1" customWidth="1"/>
    <col min="7427" max="7427" width="9.28515625" style="48" customWidth="1"/>
    <col min="7428" max="7428" width="12.42578125" style="48" bestFit="1" customWidth="1"/>
    <col min="7429" max="7429" width="10.85546875" style="48" bestFit="1" customWidth="1"/>
    <col min="7430" max="7430" width="9.140625" style="48"/>
    <col min="7431" max="7431" width="10" style="48" bestFit="1" customWidth="1"/>
    <col min="7432" max="7432" width="14.7109375" style="48" bestFit="1" customWidth="1"/>
    <col min="7433" max="7433" width="14.140625" style="48" customWidth="1"/>
    <col min="7434" max="7434" width="13.42578125" style="48" bestFit="1" customWidth="1"/>
    <col min="7435" max="7437" width="9.140625" style="48"/>
    <col min="7438" max="7438" width="0" style="48" hidden="1" customWidth="1"/>
    <col min="7439" max="7439" width="13.28515625" style="48" customWidth="1"/>
    <col min="7440" max="7440" width="13" style="48" customWidth="1"/>
    <col min="7441" max="7680" width="9.140625" style="48"/>
    <col min="7681" max="7681" width="11.85546875" style="48" bestFit="1" customWidth="1"/>
    <col min="7682" max="7682" width="12.85546875" style="48" bestFit="1" customWidth="1"/>
    <col min="7683" max="7683" width="9.28515625" style="48" customWidth="1"/>
    <col min="7684" max="7684" width="12.42578125" style="48" bestFit="1" customWidth="1"/>
    <col min="7685" max="7685" width="10.85546875" style="48" bestFit="1" customWidth="1"/>
    <col min="7686" max="7686" width="9.140625" style="48"/>
    <col min="7687" max="7687" width="10" style="48" bestFit="1" customWidth="1"/>
    <col min="7688" max="7688" width="14.7109375" style="48" bestFit="1" customWidth="1"/>
    <col min="7689" max="7689" width="14.140625" style="48" customWidth="1"/>
    <col min="7690" max="7690" width="13.42578125" style="48" bestFit="1" customWidth="1"/>
    <col min="7691" max="7693" width="9.140625" style="48"/>
    <col min="7694" max="7694" width="0" style="48" hidden="1" customWidth="1"/>
    <col min="7695" max="7695" width="13.28515625" style="48" customWidth="1"/>
    <col min="7696" max="7696" width="13" style="48" customWidth="1"/>
    <col min="7697" max="7936" width="9.140625" style="48"/>
    <col min="7937" max="7937" width="11.85546875" style="48" bestFit="1" customWidth="1"/>
    <col min="7938" max="7938" width="12.85546875" style="48" bestFit="1" customWidth="1"/>
    <col min="7939" max="7939" width="9.28515625" style="48" customWidth="1"/>
    <col min="7940" max="7940" width="12.42578125" style="48" bestFit="1" customWidth="1"/>
    <col min="7941" max="7941" width="10.85546875" style="48" bestFit="1" customWidth="1"/>
    <col min="7942" max="7942" width="9.140625" style="48"/>
    <col min="7943" max="7943" width="10" style="48" bestFit="1" customWidth="1"/>
    <col min="7944" max="7944" width="14.7109375" style="48" bestFit="1" customWidth="1"/>
    <col min="7945" max="7945" width="14.140625" style="48" customWidth="1"/>
    <col min="7946" max="7946" width="13.42578125" style="48" bestFit="1" customWidth="1"/>
    <col min="7947" max="7949" width="9.140625" style="48"/>
    <col min="7950" max="7950" width="0" style="48" hidden="1" customWidth="1"/>
    <col min="7951" max="7951" width="13.28515625" style="48" customWidth="1"/>
    <col min="7952" max="7952" width="13" style="48" customWidth="1"/>
    <col min="7953" max="8192" width="9.140625" style="48"/>
    <col min="8193" max="8193" width="11.85546875" style="48" bestFit="1" customWidth="1"/>
    <col min="8194" max="8194" width="12.85546875" style="48" bestFit="1" customWidth="1"/>
    <col min="8195" max="8195" width="9.28515625" style="48" customWidth="1"/>
    <col min="8196" max="8196" width="12.42578125" style="48" bestFit="1" customWidth="1"/>
    <col min="8197" max="8197" width="10.85546875" style="48" bestFit="1" customWidth="1"/>
    <col min="8198" max="8198" width="9.140625" style="48"/>
    <col min="8199" max="8199" width="10" style="48" bestFit="1" customWidth="1"/>
    <col min="8200" max="8200" width="14.7109375" style="48" bestFit="1" customWidth="1"/>
    <col min="8201" max="8201" width="14.140625" style="48" customWidth="1"/>
    <col min="8202" max="8202" width="13.42578125" style="48" bestFit="1" customWidth="1"/>
    <col min="8203" max="8205" width="9.140625" style="48"/>
    <col min="8206" max="8206" width="0" style="48" hidden="1" customWidth="1"/>
    <col min="8207" max="8207" width="13.28515625" style="48" customWidth="1"/>
    <col min="8208" max="8208" width="13" style="48" customWidth="1"/>
    <col min="8209" max="8448" width="9.140625" style="48"/>
    <col min="8449" max="8449" width="11.85546875" style="48" bestFit="1" customWidth="1"/>
    <col min="8450" max="8450" width="12.85546875" style="48" bestFit="1" customWidth="1"/>
    <col min="8451" max="8451" width="9.28515625" style="48" customWidth="1"/>
    <col min="8452" max="8452" width="12.42578125" style="48" bestFit="1" customWidth="1"/>
    <col min="8453" max="8453" width="10.85546875" style="48" bestFit="1" customWidth="1"/>
    <col min="8454" max="8454" width="9.140625" style="48"/>
    <col min="8455" max="8455" width="10" style="48" bestFit="1" customWidth="1"/>
    <col min="8456" max="8456" width="14.7109375" style="48" bestFit="1" customWidth="1"/>
    <col min="8457" max="8457" width="14.140625" style="48" customWidth="1"/>
    <col min="8458" max="8458" width="13.42578125" style="48" bestFit="1" customWidth="1"/>
    <col min="8459" max="8461" width="9.140625" style="48"/>
    <col min="8462" max="8462" width="0" style="48" hidden="1" customWidth="1"/>
    <col min="8463" max="8463" width="13.28515625" style="48" customWidth="1"/>
    <col min="8464" max="8464" width="13" style="48" customWidth="1"/>
    <col min="8465" max="8704" width="9.140625" style="48"/>
    <col min="8705" max="8705" width="11.85546875" style="48" bestFit="1" customWidth="1"/>
    <col min="8706" max="8706" width="12.85546875" style="48" bestFit="1" customWidth="1"/>
    <col min="8707" max="8707" width="9.28515625" style="48" customWidth="1"/>
    <col min="8708" max="8708" width="12.42578125" style="48" bestFit="1" customWidth="1"/>
    <col min="8709" max="8709" width="10.85546875" style="48" bestFit="1" customWidth="1"/>
    <col min="8710" max="8710" width="9.140625" style="48"/>
    <col min="8711" max="8711" width="10" style="48" bestFit="1" customWidth="1"/>
    <col min="8712" max="8712" width="14.7109375" style="48" bestFit="1" customWidth="1"/>
    <col min="8713" max="8713" width="14.140625" style="48" customWidth="1"/>
    <col min="8714" max="8714" width="13.42578125" style="48" bestFit="1" customWidth="1"/>
    <col min="8715" max="8717" width="9.140625" style="48"/>
    <col min="8718" max="8718" width="0" style="48" hidden="1" customWidth="1"/>
    <col min="8719" max="8719" width="13.28515625" style="48" customWidth="1"/>
    <col min="8720" max="8720" width="13" style="48" customWidth="1"/>
    <col min="8721" max="8960" width="9.140625" style="48"/>
    <col min="8961" max="8961" width="11.85546875" style="48" bestFit="1" customWidth="1"/>
    <col min="8962" max="8962" width="12.85546875" style="48" bestFit="1" customWidth="1"/>
    <col min="8963" max="8963" width="9.28515625" style="48" customWidth="1"/>
    <col min="8964" max="8964" width="12.42578125" style="48" bestFit="1" customWidth="1"/>
    <col min="8965" max="8965" width="10.85546875" style="48" bestFit="1" customWidth="1"/>
    <col min="8966" max="8966" width="9.140625" style="48"/>
    <col min="8967" max="8967" width="10" style="48" bestFit="1" customWidth="1"/>
    <col min="8968" max="8968" width="14.7109375" style="48" bestFit="1" customWidth="1"/>
    <col min="8969" max="8969" width="14.140625" style="48" customWidth="1"/>
    <col min="8970" max="8970" width="13.42578125" style="48" bestFit="1" customWidth="1"/>
    <col min="8971" max="8973" width="9.140625" style="48"/>
    <col min="8974" max="8974" width="0" style="48" hidden="1" customWidth="1"/>
    <col min="8975" max="8975" width="13.28515625" style="48" customWidth="1"/>
    <col min="8976" max="8976" width="13" style="48" customWidth="1"/>
    <col min="8977" max="9216" width="9.140625" style="48"/>
    <col min="9217" max="9217" width="11.85546875" style="48" bestFit="1" customWidth="1"/>
    <col min="9218" max="9218" width="12.85546875" style="48" bestFit="1" customWidth="1"/>
    <col min="9219" max="9219" width="9.28515625" style="48" customWidth="1"/>
    <col min="9220" max="9220" width="12.42578125" style="48" bestFit="1" customWidth="1"/>
    <col min="9221" max="9221" width="10.85546875" style="48" bestFit="1" customWidth="1"/>
    <col min="9222" max="9222" width="9.140625" style="48"/>
    <col min="9223" max="9223" width="10" style="48" bestFit="1" customWidth="1"/>
    <col min="9224" max="9224" width="14.7109375" style="48" bestFit="1" customWidth="1"/>
    <col min="9225" max="9225" width="14.140625" style="48" customWidth="1"/>
    <col min="9226" max="9226" width="13.42578125" style="48" bestFit="1" customWidth="1"/>
    <col min="9227" max="9229" width="9.140625" style="48"/>
    <col min="9230" max="9230" width="0" style="48" hidden="1" customWidth="1"/>
    <col min="9231" max="9231" width="13.28515625" style="48" customWidth="1"/>
    <col min="9232" max="9232" width="13" style="48" customWidth="1"/>
    <col min="9233" max="9472" width="9.140625" style="48"/>
    <col min="9473" max="9473" width="11.85546875" style="48" bestFit="1" customWidth="1"/>
    <col min="9474" max="9474" width="12.85546875" style="48" bestFit="1" customWidth="1"/>
    <col min="9475" max="9475" width="9.28515625" style="48" customWidth="1"/>
    <col min="9476" max="9476" width="12.42578125" style="48" bestFit="1" customWidth="1"/>
    <col min="9477" max="9477" width="10.85546875" style="48" bestFit="1" customWidth="1"/>
    <col min="9478" max="9478" width="9.140625" style="48"/>
    <col min="9479" max="9479" width="10" style="48" bestFit="1" customWidth="1"/>
    <col min="9480" max="9480" width="14.7109375" style="48" bestFit="1" customWidth="1"/>
    <col min="9481" max="9481" width="14.140625" style="48" customWidth="1"/>
    <col min="9482" max="9482" width="13.42578125" style="48" bestFit="1" customWidth="1"/>
    <col min="9483" max="9485" width="9.140625" style="48"/>
    <col min="9486" max="9486" width="0" style="48" hidden="1" customWidth="1"/>
    <col min="9487" max="9487" width="13.28515625" style="48" customWidth="1"/>
    <col min="9488" max="9488" width="13" style="48" customWidth="1"/>
    <col min="9489" max="9728" width="9.140625" style="48"/>
    <col min="9729" max="9729" width="11.85546875" style="48" bestFit="1" customWidth="1"/>
    <col min="9730" max="9730" width="12.85546875" style="48" bestFit="1" customWidth="1"/>
    <col min="9731" max="9731" width="9.28515625" style="48" customWidth="1"/>
    <col min="9732" max="9732" width="12.42578125" style="48" bestFit="1" customWidth="1"/>
    <col min="9733" max="9733" width="10.85546875" style="48" bestFit="1" customWidth="1"/>
    <col min="9734" max="9734" width="9.140625" style="48"/>
    <col min="9735" max="9735" width="10" style="48" bestFit="1" customWidth="1"/>
    <col min="9736" max="9736" width="14.7109375" style="48" bestFit="1" customWidth="1"/>
    <col min="9737" max="9737" width="14.140625" style="48" customWidth="1"/>
    <col min="9738" max="9738" width="13.42578125" style="48" bestFit="1" customWidth="1"/>
    <col min="9739" max="9741" width="9.140625" style="48"/>
    <col min="9742" max="9742" width="0" style="48" hidden="1" customWidth="1"/>
    <col min="9743" max="9743" width="13.28515625" style="48" customWidth="1"/>
    <col min="9744" max="9744" width="13" style="48" customWidth="1"/>
    <col min="9745" max="9984" width="9.140625" style="48"/>
    <col min="9985" max="9985" width="11.85546875" style="48" bestFit="1" customWidth="1"/>
    <col min="9986" max="9986" width="12.85546875" style="48" bestFit="1" customWidth="1"/>
    <col min="9987" max="9987" width="9.28515625" style="48" customWidth="1"/>
    <col min="9988" max="9988" width="12.42578125" style="48" bestFit="1" customWidth="1"/>
    <col min="9989" max="9989" width="10.85546875" style="48" bestFit="1" customWidth="1"/>
    <col min="9990" max="9990" width="9.140625" style="48"/>
    <col min="9991" max="9991" width="10" style="48" bestFit="1" customWidth="1"/>
    <col min="9992" max="9992" width="14.7109375" style="48" bestFit="1" customWidth="1"/>
    <col min="9993" max="9993" width="14.140625" style="48" customWidth="1"/>
    <col min="9994" max="9994" width="13.42578125" style="48" bestFit="1" customWidth="1"/>
    <col min="9995" max="9997" width="9.140625" style="48"/>
    <col min="9998" max="9998" width="0" style="48" hidden="1" customWidth="1"/>
    <col min="9999" max="9999" width="13.28515625" style="48" customWidth="1"/>
    <col min="10000" max="10000" width="13" style="48" customWidth="1"/>
    <col min="10001" max="10240" width="9.140625" style="48"/>
    <col min="10241" max="10241" width="11.85546875" style="48" bestFit="1" customWidth="1"/>
    <col min="10242" max="10242" width="12.85546875" style="48" bestFit="1" customWidth="1"/>
    <col min="10243" max="10243" width="9.28515625" style="48" customWidth="1"/>
    <col min="10244" max="10244" width="12.42578125" style="48" bestFit="1" customWidth="1"/>
    <col min="10245" max="10245" width="10.85546875" style="48" bestFit="1" customWidth="1"/>
    <col min="10246" max="10246" width="9.140625" style="48"/>
    <col min="10247" max="10247" width="10" style="48" bestFit="1" customWidth="1"/>
    <col min="10248" max="10248" width="14.7109375" style="48" bestFit="1" customWidth="1"/>
    <col min="10249" max="10249" width="14.140625" style="48" customWidth="1"/>
    <col min="10250" max="10250" width="13.42578125" style="48" bestFit="1" customWidth="1"/>
    <col min="10251" max="10253" width="9.140625" style="48"/>
    <col min="10254" max="10254" width="0" style="48" hidden="1" customWidth="1"/>
    <col min="10255" max="10255" width="13.28515625" style="48" customWidth="1"/>
    <col min="10256" max="10256" width="13" style="48" customWidth="1"/>
    <col min="10257" max="10496" width="9.140625" style="48"/>
    <col min="10497" max="10497" width="11.85546875" style="48" bestFit="1" customWidth="1"/>
    <col min="10498" max="10498" width="12.85546875" style="48" bestFit="1" customWidth="1"/>
    <col min="10499" max="10499" width="9.28515625" style="48" customWidth="1"/>
    <col min="10500" max="10500" width="12.42578125" style="48" bestFit="1" customWidth="1"/>
    <col min="10501" max="10501" width="10.85546875" style="48" bestFit="1" customWidth="1"/>
    <col min="10502" max="10502" width="9.140625" style="48"/>
    <col min="10503" max="10503" width="10" style="48" bestFit="1" customWidth="1"/>
    <col min="10504" max="10504" width="14.7109375" style="48" bestFit="1" customWidth="1"/>
    <col min="10505" max="10505" width="14.140625" style="48" customWidth="1"/>
    <col min="10506" max="10506" width="13.42578125" style="48" bestFit="1" customWidth="1"/>
    <col min="10507" max="10509" width="9.140625" style="48"/>
    <col min="10510" max="10510" width="0" style="48" hidden="1" customWidth="1"/>
    <col min="10511" max="10511" width="13.28515625" style="48" customWidth="1"/>
    <col min="10512" max="10512" width="13" style="48" customWidth="1"/>
    <col min="10513" max="10752" width="9.140625" style="48"/>
    <col min="10753" max="10753" width="11.85546875" style="48" bestFit="1" customWidth="1"/>
    <col min="10754" max="10754" width="12.85546875" style="48" bestFit="1" customWidth="1"/>
    <col min="10755" max="10755" width="9.28515625" style="48" customWidth="1"/>
    <col min="10756" max="10756" width="12.42578125" style="48" bestFit="1" customWidth="1"/>
    <col min="10757" max="10757" width="10.85546875" style="48" bestFit="1" customWidth="1"/>
    <col min="10758" max="10758" width="9.140625" style="48"/>
    <col min="10759" max="10759" width="10" style="48" bestFit="1" customWidth="1"/>
    <col min="10760" max="10760" width="14.7109375" style="48" bestFit="1" customWidth="1"/>
    <col min="10761" max="10761" width="14.140625" style="48" customWidth="1"/>
    <col min="10762" max="10762" width="13.42578125" style="48" bestFit="1" customWidth="1"/>
    <col min="10763" max="10765" width="9.140625" style="48"/>
    <col min="10766" max="10766" width="0" style="48" hidden="1" customWidth="1"/>
    <col min="10767" max="10767" width="13.28515625" style="48" customWidth="1"/>
    <col min="10768" max="10768" width="13" style="48" customWidth="1"/>
    <col min="10769" max="11008" width="9.140625" style="48"/>
    <col min="11009" max="11009" width="11.85546875" style="48" bestFit="1" customWidth="1"/>
    <col min="11010" max="11010" width="12.85546875" style="48" bestFit="1" customWidth="1"/>
    <col min="11011" max="11011" width="9.28515625" style="48" customWidth="1"/>
    <col min="11012" max="11012" width="12.42578125" style="48" bestFit="1" customWidth="1"/>
    <col min="11013" max="11013" width="10.85546875" style="48" bestFit="1" customWidth="1"/>
    <col min="11014" max="11014" width="9.140625" style="48"/>
    <col min="11015" max="11015" width="10" style="48" bestFit="1" customWidth="1"/>
    <col min="11016" max="11016" width="14.7109375" style="48" bestFit="1" customWidth="1"/>
    <col min="11017" max="11017" width="14.140625" style="48" customWidth="1"/>
    <col min="11018" max="11018" width="13.42578125" style="48" bestFit="1" customWidth="1"/>
    <col min="11019" max="11021" width="9.140625" style="48"/>
    <col min="11022" max="11022" width="0" style="48" hidden="1" customWidth="1"/>
    <col min="11023" max="11023" width="13.28515625" style="48" customWidth="1"/>
    <col min="11024" max="11024" width="13" style="48" customWidth="1"/>
    <col min="11025" max="11264" width="9.140625" style="48"/>
    <col min="11265" max="11265" width="11.85546875" style="48" bestFit="1" customWidth="1"/>
    <col min="11266" max="11266" width="12.85546875" style="48" bestFit="1" customWidth="1"/>
    <col min="11267" max="11267" width="9.28515625" style="48" customWidth="1"/>
    <col min="11268" max="11268" width="12.42578125" style="48" bestFit="1" customWidth="1"/>
    <col min="11269" max="11269" width="10.85546875" style="48" bestFit="1" customWidth="1"/>
    <col min="11270" max="11270" width="9.140625" style="48"/>
    <col min="11271" max="11271" width="10" style="48" bestFit="1" customWidth="1"/>
    <col min="11272" max="11272" width="14.7109375" style="48" bestFit="1" customWidth="1"/>
    <col min="11273" max="11273" width="14.140625" style="48" customWidth="1"/>
    <col min="11274" max="11274" width="13.42578125" style="48" bestFit="1" customWidth="1"/>
    <col min="11275" max="11277" width="9.140625" style="48"/>
    <col min="11278" max="11278" width="0" style="48" hidden="1" customWidth="1"/>
    <col min="11279" max="11279" width="13.28515625" style="48" customWidth="1"/>
    <col min="11280" max="11280" width="13" style="48" customWidth="1"/>
    <col min="11281" max="11520" width="9.140625" style="48"/>
    <col min="11521" max="11521" width="11.85546875" style="48" bestFit="1" customWidth="1"/>
    <col min="11522" max="11522" width="12.85546875" style="48" bestFit="1" customWidth="1"/>
    <col min="11523" max="11523" width="9.28515625" style="48" customWidth="1"/>
    <col min="11524" max="11524" width="12.42578125" style="48" bestFit="1" customWidth="1"/>
    <col min="11525" max="11525" width="10.85546875" style="48" bestFit="1" customWidth="1"/>
    <col min="11526" max="11526" width="9.140625" style="48"/>
    <col min="11527" max="11527" width="10" style="48" bestFit="1" customWidth="1"/>
    <col min="11528" max="11528" width="14.7109375" style="48" bestFit="1" customWidth="1"/>
    <col min="11529" max="11529" width="14.140625" style="48" customWidth="1"/>
    <col min="11530" max="11530" width="13.42578125" style="48" bestFit="1" customWidth="1"/>
    <col min="11531" max="11533" width="9.140625" style="48"/>
    <col min="11534" max="11534" width="0" style="48" hidden="1" customWidth="1"/>
    <col min="11535" max="11535" width="13.28515625" style="48" customWidth="1"/>
    <col min="11536" max="11536" width="13" style="48" customWidth="1"/>
    <col min="11537" max="11776" width="9.140625" style="48"/>
    <col min="11777" max="11777" width="11.85546875" style="48" bestFit="1" customWidth="1"/>
    <col min="11778" max="11778" width="12.85546875" style="48" bestFit="1" customWidth="1"/>
    <col min="11779" max="11779" width="9.28515625" style="48" customWidth="1"/>
    <col min="11780" max="11780" width="12.42578125" style="48" bestFit="1" customWidth="1"/>
    <col min="11781" max="11781" width="10.85546875" style="48" bestFit="1" customWidth="1"/>
    <col min="11782" max="11782" width="9.140625" style="48"/>
    <col min="11783" max="11783" width="10" style="48" bestFit="1" customWidth="1"/>
    <col min="11784" max="11784" width="14.7109375" style="48" bestFit="1" customWidth="1"/>
    <col min="11785" max="11785" width="14.140625" style="48" customWidth="1"/>
    <col min="11786" max="11786" width="13.42578125" style="48" bestFit="1" customWidth="1"/>
    <col min="11787" max="11789" width="9.140625" style="48"/>
    <col min="11790" max="11790" width="0" style="48" hidden="1" customWidth="1"/>
    <col min="11791" max="11791" width="13.28515625" style="48" customWidth="1"/>
    <col min="11792" max="11792" width="13" style="48" customWidth="1"/>
    <col min="11793" max="12032" width="9.140625" style="48"/>
    <col min="12033" max="12033" width="11.85546875" style="48" bestFit="1" customWidth="1"/>
    <col min="12034" max="12034" width="12.85546875" style="48" bestFit="1" customWidth="1"/>
    <col min="12035" max="12035" width="9.28515625" style="48" customWidth="1"/>
    <col min="12036" max="12036" width="12.42578125" style="48" bestFit="1" customWidth="1"/>
    <col min="12037" max="12037" width="10.85546875" style="48" bestFit="1" customWidth="1"/>
    <col min="12038" max="12038" width="9.140625" style="48"/>
    <col min="12039" max="12039" width="10" style="48" bestFit="1" customWidth="1"/>
    <col min="12040" max="12040" width="14.7109375" style="48" bestFit="1" customWidth="1"/>
    <col min="12041" max="12041" width="14.140625" style="48" customWidth="1"/>
    <col min="12042" max="12042" width="13.42578125" style="48" bestFit="1" customWidth="1"/>
    <col min="12043" max="12045" width="9.140625" style="48"/>
    <col min="12046" max="12046" width="0" style="48" hidden="1" customWidth="1"/>
    <col min="12047" max="12047" width="13.28515625" style="48" customWidth="1"/>
    <col min="12048" max="12048" width="13" style="48" customWidth="1"/>
    <col min="12049" max="12288" width="9.140625" style="48"/>
    <col min="12289" max="12289" width="11.85546875" style="48" bestFit="1" customWidth="1"/>
    <col min="12290" max="12290" width="12.85546875" style="48" bestFit="1" customWidth="1"/>
    <col min="12291" max="12291" width="9.28515625" style="48" customWidth="1"/>
    <col min="12292" max="12292" width="12.42578125" style="48" bestFit="1" customWidth="1"/>
    <col min="12293" max="12293" width="10.85546875" style="48" bestFit="1" customWidth="1"/>
    <col min="12294" max="12294" width="9.140625" style="48"/>
    <col min="12295" max="12295" width="10" style="48" bestFit="1" customWidth="1"/>
    <col min="12296" max="12296" width="14.7109375" style="48" bestFit="1" customWidth="1"/>
    <col min="12297" max="12297" width="14.140625" style="48" customWidth="1"/>
    <col min="12298" max="12298" width="13.42578125" style="48" bestFit="1" customWidth="1"/>
    <col min="12299" max="12301" width="9.140625" style="48"/>
    <col min="12302" max="12302" width="0" style="48" hidden="1" customWidth="1"/>
    <col min="12303" max="12303" width="13.28515625" style="48" customWidth="1"/>
    <col min="12304" max="12304" width="13" style="48" customWidth="1"/>
    <col min="12305" max="12544" width="9.140625" style="48"/>
    <col min="12545" max="12545" width="11.85546875" style="48" bestFit="1" customWidth="1"/>
    <col min="12546" max="12546" width="12.85546875" style="48" bestFit="1" customWidth="1"/>
    <col min="12547" max="12547" width="9.28515625" style="48" customWidth="1"/>
    <col min="12548" max="12548" width="12.42578125" style="48" bestFit="1" customWidth="1"/>
    <col min="12549" max="12549" width="10.85546875" style="48" bestFit="1" customWidth="1"/>
    <col min="12550" max="12550" width="9.140625" style="48"/>
    <col min="12551" max="12551" width="10" style="48" bestFit="1" customWidth="1"/>
    <col min="12552" max="12552" width="14.7109375" style="48" bestFit="1" customWidth="1"/>
    <col min="12553" max="12553" width="14.140625" style="48" customWidth="1"/>
    <col min="12554" max="12554" width="13.42578125" style="48" bestFit="1" customWidth="1"/>
    <col min="12555" max="12557" width="9.140625" style="48"/>
    <col min="12558" max="12558" width="0" style="48" hidden="1" customWidth="1"/>
    <col min="12559" max="12559" width="13.28515625" style="48" customWidth="1"/>
    <col min="12560" max="12560" width="13" style="48" customWidth="1"/>
    <col min="12561" max="12800" width="9.140625" style="48"/>
    <col min="12801" max="12801" width="11.85546875" style="48" bestFit="1" customWidth="1"/>
    <col min="12802" max="12802" width="12.85546875" style="48" bestFit="1" customWidth="1"/>
    <col min="12803" max="12803" width="9.28515625" style="48" customWidth="1"/>
    <col min="12804" max="12804" width="12.42578125" style="48" bestFit="1" customWidth="1"/>
    <col min="12805" max="12805" width="10.85546875" style="48" bestFit="1" customWidth="1"/>
    <col min="12806" max="12806" width="9.140625" style="48"/>
    <col min="12807" max="12807" width="10" style="48" bestFit="1" customWidth="1"/>
    <col min="12808" max="12808" width="14.7109375" style="48" bestFit="1" customWidth="1"/>
    <col min="12809" max="12809" width="14.140625" style="48" customWidth="1"/>
    <col min="12810" max="12810" width="13.42578125" style="48" bestFit="1" customWidth="1"/>
    <col min="12811" max="12813" width="9.140625" style="48"/>
    <col min="12814" max="12814" width="0" style="48" hidden="1" customWidth="1"/>
    <col min="12815" max="12815" width="13.28515625" style="48" customWidth="1"/>
    <col min="12816" max="12816" width="13" style="48" customWidth="1"/>
    <col min="12817" max="13056" width="9.140625" style="48"/>
    <col min="13057" max="13057" width="11.85546875" style="48" bestFit="1" customWidth="1"/>
    <col min="13058" max="13058" width="12.85546875" style="48" bestFit="1" customWidth="1"/>
    <col min="13059" max="13059" width="9.28515625" style="48" customWidth="1"/>
    <col min="13060" max="13060" width="12.42578125" style="48" bestFit="1" customWidth="1"/>
    <col min="13061" max="13061" width="10.85546875" style="48" bestFit="1" customWidth="1"/>
    <col min="13062" max="13062" width="9.140625" style="48"/>
    <col min="13063" max="13063" width="10" style="48" bestFit="1" customWidth="1"/>
    <col min="13064" max="13064" width="14.7109375" style="48" bestFit="1" customWidth="1"/>
    <col min="13065" max="13065" width="14.140625" style="48" customWidth="1"/>
    <col min="13066" max="13066" width="13.42578125" style="48" bestFit="1" customWidth="1"/>
    <col min="13067" max="13069" width="9.140625" style="48"/>
    <col min="13070" max="13070" width="0" style="48" hidden="1" customWidth="1"/>
    <col min="13071" max="13071" width="13.28515625" style="48" customWidth="1"/>
    <col min="13072" max="13072" width="13" style="48" customWidth="1"/>
    <col min="13073" max="13312" width="9.140625" style="48"/>
    <col min="13313" max="13313" width="11.85546875" style="48" bestFit="1" customWidth="1"/>
    <col min="13314" max="13314" width="12.85546875" style="48" bestFit="1" customWidth="1"/>
    <col min="13315" max="13315" width="9.28515625" style="48" customWidth="1"/>
    <col min="13316" max="13316" width="12.42578125" style="48" bestFit="1" customWidth="1"/>
    <col min="13317" max="13317" width="10.85546875" style="48" bestFit="1" customWidth="1"/>
    <col min="13318" max="13318" width="9.140625" style="48"/>
    <col min="13319" max="13319" width="10" style="48" bestFit="1" customWidth="1"/>
    <col min="13320" max="13320" width="14.7109375" style="48" bestFit="1" customWidth="1"/>
    <col min="13321" max="13321" width="14.140625" style="48" customWidth="1"/>
    <col min="13322" max="13322" width="13.42578125" style="48" bestFit="1" customWidth="1"/>
    <col min="13323" max="13325" width="9.140625" style="48"/>
    <col min="13326" max="13326" width="0" style="48" hidden="1" customWidth="1"/>
    <col min="13327" max="13327" width="13.28515625" style="48" customWidth="1"/>
    <col min="13328" max="13328" width="13" style="48" customWidth="1"/>
    <col min="13329" max="13568" width="9.140625" style="48"/>
    <col min="13569" max="13569" width="11.85546875" style="48" bestFit="1" customWidth="1"/>
    <col min="13570" max="13570" width="12.85546875" style="48" bestFit="1" customWidth="1"/>
    <col min="13571" max="13571" width="9.28515625" style="48" customWidth="1"/>
    <col min="13572" max="13572" width="12.42578125" style="48" bestFit="1" customWidth="1"/>
    <col min="13573" max="13573" width="10.85546875" style="48" bestFit="1" customWidth="1"/>
    <col min="13574" max="13574" width="9.140625" style="48"/>
    <col min="13575" max="13575" width="10" style="48" bestFit="1" customWidth="1"/>
    <col min="13576" max="13576" width="14.7109375" style="48" bestFit="1" customWidth="1"/>
    <col min="13577" max="13577" width="14.140625" style="48" customWidth="1"/>
    <col min="13578" max="13578" width="13.42578125" style="48" bestFit="1" customWidth="1"/>
    <col min="13579" max="13581" width="9.140625" style="48"/>
    <col min="13582" max="13582" width="0" style="48" hidden="1" customWidth="1"/>
    <col min="13583" max="13583" width="13.28515625" style="48" customWidth="1"/>
    <col min="13584" max="13584" width="13" style="48" customWidth="1"/>
    <col min="13585" max="13824" width="9.140625" style="48"/>
    <col min="13825" max="13825" width="11.85546875" style="48" bestFit="1" customWidth="1"/>
    <col min="13826" max="13826" width="12.85546875" style="48" bestFit="1" customWidth="1"/>
    <col min="13827" max="13827" width="9.28515625" style="48" customWidth="1"/>
    <col min="13828" max="13828" width="12.42578125" style="48" bestFit="1" customWidth="1"/>
    <col min="13829" max="13829" width="10.85546875" style="48" bestFit="1" customWidth="1"/>
    <col min="13830" max="13830" width="9.140625" style="48"/>
    <col min="13831" max="13831" width="10" style="48" bestFit="1" customWidth="1"/>
    <col min="13832" max="13832" width="14.7109375" style="48" bestFit="1" customWidth="1"/>
    <col min="13833" max="13833" width="14.140625" style="48" customWidth="1"/>
    <col min="13834" max="13834" width="13.42578125" style="48" bestFit="1" customWidth="1"/>
    <col min="13835" max="13837" width="9.140625" style="48"/>
    <col min="13838" max="13838" width="0" style="48" hidden="1" customWidth="1"/>
    <col min="13839" max="13839" width="13.28515625" style="48" customWidth="1"/>
    <col min="13840" max="13840" width="13" style="48" customWidth="1"/>
    <col min="13841" max="14080" width="9.140625" style="48"/>
    <col min="14081" max="14081" width="11.85546875" style="48" bestFit="1" customWidth="1"/>
    <col min="14082" max="14082" width="12.85546875" style="48" bestFit="1" customWidth="1"/>
    <col min="14083" max="14083" width="9.28515625" style="48" customWidth="1"/>
    <col min="14084" max="14084" width="12.42578125" style="48" bestFit="1" customWidth="1"/>
    <col min="14085" max="14085" width="10.85546875" style="48" bestFit="1" customWidth="1"/>
    <col min="14086" max="14086" width="9.140625" style="48"/>
    <col min="14087" max="14087" width="10" style="48" bestFit="1" customWidth="1"/>
    <col min="14088" max="14088" width="14.7109375" style="48" bestFit="1" customWidth="1"/>
    <col min="14089" max="14089" width="14.140625" style="48" customWidth="1"/>
    <col min="14090" max="14090" width="13.42578125" style="48" bestFit="1" customWidth="1"/>
    <col min="14091" max="14093" width="9.140625" style="48"/>
    <col min="14094" max="14094" width="0" style="48" hidden="1" customWidth="1"/>
    <col min="14095" max="14095" width="13.28515625" style="48" customWidth="1"/>
    <col min="14096" max="14096" width="13" style="48" customWidth="1"/>
    <col min="14097" max="14336" width="9.140625" style="48"/>
    <col min="14337" max="14337" width="11.85546875" style="48" bestFit="1" customWidth="1"/>
    <col min="14338" max="14338" width="12.85546875" style="48" bestFit="1" customWidth="1"/>
    <col min="14339" max="14339" width="9.28515625" style="48" customWidth="1"/>
    <col min="14340" max="14340" width="12.42578125" style="48" bestFit="1" customWidth="1"/>
    <col min="14341" max="14341" width="10.85546875" style="48" bestFit="1" customWidth="1"/>
    <col min="14342" max="14342" width="9.140625" style="48"/>
    <col min="14343" max="14343" width="10" style="48" bestFit="1" customWidth="1"/>
    <col min="14344" max="14344" width="14.7109375" style="48" bestFit="1" customWidth="1"/>
    <col min="14345" max="14345" width="14.140625" style="48" customWidth="1"/>
    <col min="14346" max="14346" width="13.42578125" style="48" bestFit="1" customWidth="1"/>
    <col min="14347" max="14349" width="9.140625" style="48"/>
    <col min="14350" max="14350" width="0" style="48" hidden="1" customWidth="1"/>
    <col min="14351" max="14351" width="13.28515625" style="48" customWidth="1"/>
    <col min="14352" max="14352" width="13" style="48" customWidth="1"/>
    <col min="14353" max="14592" width="9.140625" style="48"/>
    <col min="14593" max="14593" width="11.85546875" style="48" bestFit="1" customWidth="1"/>
    <col min="14594" max="14594" width="12.85546875" style="48" bestFit="1" customWidth="1"/>
    <col min="14595" max="14595" width="9.28515625" style="48" customWidth="1"/>
    <col min="14596" max="14596" width="12.42578125" style="48" bestFit="1" customWidth="1"/>
    <col min="14597" max="14597" width="10.85546875" style="48" bestFit="1" customWidth="1"/>
    <col min="14598" max="14598" width="9.140625" style="48"/>
    <col min="14599" max="14599" width="10" style="48" bestFit="1" customWidth="1"/>
    <col min="14600" max="14600" width="14.7109375" style="48" bestFit="1" customWidth="1"/>
    <col min="14601" max="14601" width="14.140625" style="48" customWidth="1"/>
    <col min="14602" max="14602" width="13.42578125" style="48" bestFit="1" customWidth="1"/>
    <col min="14603" max="14605" width="9.140625" style="48"/>
    <col min="14606" max="14606" width="0" style="48" hidden="1" customWidth="1"/>
    <col min="14607" max="14607" width="13.28515625" style="48" customWidth="1"/>
    <col min="14608" max="14608" width="13" style="48" customWidth="1"/>
    <col min="14609" max="14848" width="9.140625" style="48"/>
    <col min="14849" max="14849" width="11.85546875" style="48" bestFit="1" customWidth="1"/>
    <col min="14850" max="14850" width="12.85546875" style="48" bestFit="1" customWidth="1"/>
    <col min="14851" max="14851" width="9.28515625" style="48" customWidth="1"/>
    <col min="14852" max="14852" width="12.42578125" style="48" bestFit="1" customWidth="1"/>
    <col min="14853" max="14853" width="10.85546875" style="48" bestFit="1" customWidth="1"/>
    <col min="14854" max="14854" width="9.140625" style="48"/>
    <col min="14855" max="14855" width="10" style="48" bestFit="1" customWidth="1"/>
    <col min="14856" max="14856" width="14.7109375" style="48" bestFit="1" customWidth="1"/>
    <col min="14857" max="14857" width="14.140625" style="48" customWidth="1"/>
    <col min="14858" max="14858" width="13.42578125" style="48" bestFit="1" customWidth="1"/>
    <col min="14859" max="14861" width="9.140625" style="48"/>
    <col min="14862" max="14862" width="0" style="48" hidden="1" customWidth="1"/>
    <col min="14863" max="14863" width="13.28515625" style="48" customWidth="1"/>
    <col min="14864" max="14864" width="13" style="48" customWidth="1"/>
    <col min="14865" max="15104" width="9.140625" style="48"/>
    <col min="15105" max="15105" width="11.85546875" style="48" bestFit="1" customWidth="1"/>
    <col min="15106" max="15106" width="12.85546875" style="48" bestFit="1" customWidth="1"/>
    <col min="15107" max="15107" width="9.28515625" style="48" customWidth="1"/>
    <col min="15108" max="15108" width="12.42578125" style="48" bestFit="1" customWidth="1"/>
    <col min="15109" max="15109" width="10.85546875" style="48" bestFit="1" customWidth="1"/>
    <col min="15110" max="15110" width="9.140625" style="48"/>
    <col min="15111" max="15111" width="10" style="48" bestFit="1" customWidth="1"/>
    <col min="15112" max="15112" width="14.7109375" style="48" bestFit="1" customWidth="1"/>
    <col min="15113" max="15113" width="14.140625" style="48" customWidth="1"/>
    <col min="15114" max="15114" width="13.42578125" style="48" bestFit="1" customWidth="1"/>
    <col min="15115" max="15117" width="9.140625" style="48"/>
    <col min="15118" max="15118" width="0" style="48" hidden="1" customWidth="1"/>
    <col min="15119" max="15119" width="13.28515625" style="48" customWidth="1"/>
    <col min="15120" max="15120" width="13" style="48" customWidth="1"/>
    <col min="15121" max="15360" width="9.140625" style="48"/>
    <col min="15361" max="15361" width="11.85546875" style="48" bestFit="1" customWidth="1"/>
    <col min="15362" max="15362" width="12.85546875" style="48" bestFit="1" customWidth="1"/>
    <col min="15363" max="15363" width="9.28515625" style="48" customWidth="1"/>
    <col min="15364" max="15364" width="12.42578125" style="48" bestFit="1" customWidth="1"/>
    <col min="15365" max="15365" width="10.85546875" style="48" bestFit="1" customWidth="1"/>
    <col min="15366" max="15366" width="9.140625" style="48"/>
    <col min="15367" max="15367" width="10" style="48" bestFit="1" customWidth="1"/>
    <col min="15368" max="15368" width="14.7109375" style="48" bestFit="1" customWidth="1"/>
    <col min="15369" max="15369" width="14.140625" style="48" customWidth="1"/>
    <col min="15370" max="15370" width="13.42578125" style="48" bestFit="1" customWidth="1"/>
    <col min="15371" max="15373" width="9.140625" style="48"/>
    <col min="15374" max="15374" width="0" style="48" hidden="1" customWidth="1"/>
    <col min="15375" max="15375" width="13.28515625" style="48" customWidth="1"/>
    <col min="15376" max="15376" width="13" style="48" customWidth="1"/>
    <col min="15377" max="15616" width="9.140625" style="48"/>
    <col min="15617" max="15617" width="11.85546875" style="48" bestFit="1" customWidth="1"/>
    <col min="15618" max="15618" width="12.85546875" style="48" bestFit="1" customWidth="1"/>
    <col min="15619" max="15619" width="9.28515625" style="48" customWidth="1"/>
    <col min="15620" max="15620" width="12.42578125" style="48" bestFit="1" customWidth="1"/>
    <col min="15621" max="15621" width="10.85546875" style="48" bestFit="1" customWidth="1"/>
    <col min="15622" max="15622" width="9.140625" style="48"/>
    <col min="15623" max="15623" width="10" style="48" bestFit="1" customWidth="1"/>
    <col min="15624" max="15624" width="14.7109375" style="48" bestFit="1" customWidth="1"/>
    <col min="15625" max="15625" width="14.140625" style="48" customWidth="1"/>
    <col min="15626" max="15626" width="13.42578125" style="48" bestFit="1" customWidth="1"/>
    <col min="15627" max="15629" width="9.140625" style="48"/>
    <col min="15630" max="15630" width="0" style="48" hidden="1" customWidth="1"/>
    <col min="15631" max="15631" width="13.28515625" style="48" customWidth="1"/>
    <col min="15632" max="15632" width="13" style="48" customWidth="1"/>
    <col min="15633" max="15872" width="9.140625" style="48"/>
    <col min="15873" max="15873" width="11.85546875" style="48" bestFit="1" customWidth="1"/>
    <col min="15874" max="15874" width="12.85546875" style="48" bestFit="1" customWidth="1"/>
    <col min="15875" max="15875" width="9.28515625" style="48" customWidth="1"/>
    <col min="15876" max="15876" width="12.42578125" style="48" bestFit="1" customWidth="1"/>
    <col min="15877" max="15877" width="10.85546875" style="48" bestFit="1" customWidth="1"/>
    <col min="15878" max="15878" width="9.140625" style="48"/>
    <col min="15879" max="15879" width="10" style="48" bestFit="1" customWidth="1"/>
    <col min="15880" max="15880" width="14.7109375" style="48" bestFit="1" customWidth="1"/>
    <col min="15881" max="15881" width="14.140625" style="48" customWidth="1"/>
    <col min="15882" max="15882" width="13.42578125" style="48" bestFit="1" customWidth="1"/>
    <col min="15883" max="15885" width="9.140625" style="48"/>
    <col min="15886" max="15886" width="0" style="48" hidden="1" customWidth="1"/>
    <col min="15887" max="15887" width="13.28515625" style="48" customWidth="1"/>
    <col min="15888" max="15888" width="13" style="48" customWidth="1"/>
    <col min="15889" max="16128" width="9.140625" style="48"/>
    <col min="16129" max="16129" width="11.85546875" style="48" bestFit="1" customWidth="1"/>
    <col min="16130" max="16130" width="12.85546875" style="48" bestFit="1" customWidth="1"/>
    <col min="16131" max="16131" width="9.28515625" style="48" customWidth="1"/>
    <col min="16132" max="16132" width="12.42578125" style="48" bestFit="1" customWidth="1"/>
    <col min="16133" max="16133" width="10.85546875" style="48" bestFit="1" customWidth="1"/>
    <col min="16134" max="16134" width="9.140625" style="48"/>
    <col min="16135" max="16135" width="10" style="48" bestFit="1" customWidth="1"/>
    <col min="16136" max="16136" width="14.7109375" style="48" bestFit="1" customWidth="1"/>
    <col min="16137" max="16137" width="14.140625" style="48" customWidth="1"/>
    <col min="16138" max="16138" width="13.42578125" style="48" bestFit="1" customWidth="1"/>
    <col min="16139" max="16141" width="9.140625" style="48"/>
    <col min="16142" max="16142" width="0" style="48" hidden="1" customWidth="1"/>
    <col min="16143" max="16143" width="13.28515625" style="48" customWidth="1"/>
    <col min="16144" max="16144" width="13" style="48" customWidth="1"/>
    <col min="16145" max="16384" width="9.140625" style="48"/>
  </cols>
  <sheetData>
    <row r="1" spans="1:16" ht="27" x14ac:dyDescent="0.3">
      <c r="A1" s="43" t="s">
        <v>1</v>
      </c>
      <c r="B1" s="43" t="s">
        <v>186</v>
      </c>
      <c r="C1" s="43" t="s">
        <v>187</v>
      </c>
      <c r="D1" s="43" t="s">
        <v>188</v>
      </c>
      <c r="E1" s="44" t="s">
        <v>189</v>
      </c>
      <c r="F1" s="43" t="s">
        <v>190</v>
      </c>
      <c r="G1" s="45" t="s">
        <v>191</v>
      </c>
      <c r="H1" s="43" t="s">
        <v>192</v>
      </c>
      <c r="I1" s="46" t="s">
        <v>193</v>
      </c>
      <c r="J1" s="43" t="s">
        <v>194</v>
      </c>
      <c r="K1" s="47"/>
      <c r="L1" s="47"/>
      <c r="M1" s="47"/>
      <c r="P1" s="49"/>
    </row>
    <row r="2" spans="1:16" x14ac:dyDescent="0.3">
      <c r="A2" s="50"/>
      <c r="B2" s="50"/>
      <c r="C2" s="51"/>
      <c r="D2" s="50"/>
      <c r="E2" s="52"/>
      <c r="F2" s="50"/>
      <c r="G2" s="53"/>
      <c r="I2" s="55"/>
      <c r="K2" s="56"/>
    </row>
    <row r="5" spans="1:16" ht="27" x14ac:dyDescent="0.3">
      <c r="A5" s="43" t="s">
        <v>1</v>
      </c>
      <c r="B5" s="43" t="s">
        <v>186</v>
      </c>
      <c r="C5" s="43" t="s">
        <v>187</v>
      </c>
      <c r="D5" s="43" t="s">
        <v>188</v>
      </c>
      <c r="E5" s="44" t="s">
        <v>189</v>
      </c>
      <c r="F5" s="43" t="s">
        <v>190</v>
      </c>
      <c r="G5" s="45" t="s">
        <v>191</v>
      </c>
      <c r="H5" s="43" t="s">
        <v>192</v>
      </c>
      <c r="I5" s="46" t="s">
        <v>193</v>
      </c>
      <c r="J5" s="43" t="s">
        <v>194</v>
      </c>
      <c r="K5" s="47"/>
      <c r="L5" s="47"/>
      <c r="M5" s="47"/>
    </row>
    <row r="6" spans="1:16" x14ac:dyDescent="0.3">
      <c r="A6" s="48" t="s">
        <v>19</v>
      </c>
      <c r="B6" s="48" t="s">
        <v>18</v>
      </c>
      <c r="C6" s="54" t="s">
        <v>10</v>
      </c>
      <c r="D6" s="49">
        <v>27413</v>
      </c>
      <c r="E6" s="57">
        <v>1010</v>
      </c>
      <c r="F6" s="48">
        <v>7</v>
      </c>
      <c r="G6" s="58">
        <f t="shared" ref="G6:G69" ca="1" si="0">(TODAY()-I6)/365</f>
        <v>21.350684931506848</v>
      </c>
      <c r="H6" s="54" t="s">
        <v>20</v>
      </c>
      <c r="I6" s="49">
        <v>36477</v>
      </c>
      <c r="J6" s="58">
        <f t="shared" ref="J6:J69" ca="1" si="1">(TODAY()-D6)/365</f>
        <v>46.183561643835617</v>
      </c>
      <c r="K6" s="58"/>
      <c r="L6" s="58"/>
    </row>
    <row r="7" spans="1:16" s="54" customFormat="1" x14ac:dyDescent="0.3">
      <c r="A7" s="48" t="s">
        <v>13</v>
      </c>
      <c r="B7" s="48" t="s">
        <v>33</v>
      </c>
      <c r="C7" s="54" t="s">
        <v>10</v>
      </c>
      <c r="D7" s="49">
        <v>23086</v>
      </c>
      <c r="E7" s="57">
        <v>1430</v>
      </c>
      <c r="F7" s="48">
        <v>6</v>
      </c>
      <c r="G7" s="58">
        <f t="shared" ca="1" si="0"/>
        <v>21.520547945205479</v>
      </c>
      <c r="H7" s="54" t="s">
        <v>20</v>
      </c>
      <c r="I7" s="49">
        <v>36415</v>
      </c>
      <c r="J7" s="58">
        <f t="shared" ca="1" si="1"/>
        <v>58.038356164383565</v>
      </c>
      <c r="K7" s="58"/>
      <c r="L7" s="58"/>
    </row>
    <row r="8" spans="1:16" x14ac:dyDescent="0.3">
      <c r="A8" s="48" t="s">
        <v>48</v>
      </c>
      <c r="B8" s="48" t="s">
        <v>47</v>
      </c>
      <c r="C8" s="54" t="s">
        <v>10</v>
      </c>
      <c r="D8" s="49">
        <v>20744</v>
      </c>
      <c r="E8" s="57">
        <v>1680</v>
      </c>
      <c r="F8" s="48">
        <v>5</v>
      </c>
      <c r="G8" s="58">
        <f t="shared" ca="1" si="0"/>
        <v>26.465753424657535</v>
      </c>
      <c r="H8" s="54" t="s">
        <v>20</v>
      </c>
      <c r="I8" s="49">
        <v>34610</v>
      </c>
      <c r="J8" s="58">
        <f t="shared" ca="1" si="1"/>
        <v>64.454794520547949</v>
      </c>
      <c r="K8" s="58"/>
      <c r="L8" s="58"/>
    </row>
    <row r="9" spans="1:16" x14ac:dyDescent="0.3">
      <c r="A9" s="48" t="s">
        <v>50</v>
      </c>
      <c r="B9" s="48" t="s">
        <v>49</v>
      </c>
      <c r="C9" s="54" t="s">
        <v>17</v>
      </c>
      <c r="D9" s="49">
        <v>22728</v>
      </c>
      <c r="E9" s="57">
        <v>1450</v>
      </c>
      <c r="F9" s="48">
        <v>6</v>
      </c>
      <c r="G9" s="58">
        <f t="shared" ca="1" si="0"/>
        <v>25.547945205479451</v>
      </c>
      <c r="H9" s="54" t="s">
        <v>20</v>
      </c>
      <c r="I9" s="49">
        <v>34945</v>
      </c>
      <c r="J9" s="58">
        <f t="shared" ca="1" si="1"/>
        <v>59.019178082191779</v>
      </c>
      <c r="K9" s="58"/>
      <c r="L9" s="58"/>
    </row>
    <row r="10" spans="1:16" x14ac:dyDescent="0.3">
      <c r="A10" s="48" t="s">
        <v>73</v>
      </c>
      <c r="B10" s="48" t="s">
        <v>72</v>
      </c>
      <c r="C10" s="54" t="s">
        <v>17</v>
      </c>
      <c r="D10" s="49">
        <v>22364</v>
      </c>
      <c r="E10" s="57">
        <v>1440</v>
      </c>
      <c r="F10" s="48">
        <v>6</v>
      </c>
      <c r="G10" s="58">
        <f t="shared" ca="1" si="0"/>
        <v>23.515068493150686</v>
      </c>
      <c r="H10" s="54" t="s">
        <v>20</v>
      </c>
      <c r="I10" s="49">
        <v>35687</v>
      </c>
      <c r="J10" s="58">
        <f t="shared" ca="1" si="1"/>
        <v>60.016438356164386</v>
      </c>
      <c r="K10" s="58"/>
      <c r="L10" s="58"/>
    </row>
    <row r="11" spans="1:16" x14ac:dyDescent="0.3">
      <c r="A11" s="48" t="s">
        <v>83</v>
      </c>
      <c r="B11" s="48" t="s">
        <v>82</v>
      </c>
      <c r="C11" s="54" t="s">
        <v>17</v>
      </c>
      <c r="D11" s="49">
        <v>28281</v>
      </c>
      <c r="E11" s="57">
        <v>1640</v>
      </c>
      <c r="F11" s="48">
        <v>5</v>
      </c>
      <c r="G11" s="58">
        <f t="shared" ca="1" si="0"/>
        <v>22.465753424657535</v>
      </c>
      <c r="H11" s="54" t="s">
        <v>20</v>
      </c>
      <c r="I11" s="49">
        <v>36070</v>
      </c>
      <c r="J11" s="58">
        <f t="shared" ca="1" si="1"/>
        <v>43.805479452054797</v>
      </c>
      <c r="K11" s="58"/>
      <c r="L11" s="58"/>
    </row>
    <row r="12" spans="1:16" x14ac:dyDescent="0.3">
      <c r="A12" s="48" t="s">
        <v>87</v>
      </c>
      <c r="B12" s="48" t="s">
        <v>86</v>
      </c>
      <c r="C12" s="54" t="s">
        <v>17</v>
      </c>
      <c r="D12" s="49">
        <v>27741</v>
      </c>
      <c r="E12" s="57">
        <v>1010</v>
      </c>
      <c r="F12" s="48">
        <v>7</v>
      </c>
      <c r="G12" s="58">
        <f t="shared" ca="1" si="0"/>
        <v>20.435616438356163</v>
      </c>
      <c r="H12" s="54" t="s">
        <v>20</v>
      </c>
      <c r="I12" s="49">
        <v>36811</v>
      </c>
      <c r="J12" s="58">
        <f t="shared" ca="1" si="1"/>
        <v>45.284931506849318</v>
      </c>
      <c r="K12" s="58"/>
      <c r="L12" s="58"/>
    </row>
    <row r="13" spans="1:16" x14ac:dyDescent="0.3">
      <c r="A13" s="48" t="s">
        <v>101</v>
      </c>
      <c r="B13" s="48" t="s">
        <v>100</v>
      </c>
      <c r="C13" s="54" t="s">
        <v>17</v>
      </c>
      <c r="D13" s="49">
        <v>19506</v>
      </c>
      <c r="E13" s="57">
        <v>2140</v>
      </c>
      <c r="F13" s="48">
        <v>2</v>
      </c>
      <c r="G13" s="58">
        <f t="shared" ca="1" si="0"/>
        <v>39.465753424657535</v>
      </c>
      <c r="H13" s="54" t="s">
        <v>20</v>
      </c>
      <c r="I13" s="49">
        <v>29865</v>
      </c>
      <c r="J13" s="58">
        <f t="shared" ca="1" si="1"/>
        <v>67.846575342465755</v>
      </c>
      <c r="K13" s="58"/>
      <c r="L13" s="58"/>
    </row>
    <row r="14" spans="1:16" x14ac:dyDescent="0.3">
      <c r="A14" s="48" t="s">
        <v>109</v>
      </c>
      <c r="B14" s="48" t="s">
        <v>107</v>
      </c>
      <c r="C14" s="54" t="s">
        <v>17</v>
      </c>
      <c r="D14" s="49">
        <v>20846</v>
      </c>
      <c r="E14" s="57">
        <v>1150</v>
      </c>
      <c r="F14" s="48">
        <v>7</v>
      </c>
      <c r="G14" s="58">
        <f t="shared" ca="1" si="0"/>
        <v>20.350684931506848</v>
      </c>
      <c r="H14" s="54" t="s">
        <v>20</v>
      </c>
      <c r="I14" s="49">
        <v>36842</v>
      </c>
      <c r="J14" s="58">
        <f t="shared" ca="1" si="1"/>
        <v>64.175342465753431</v>
      </c>
      <c r="K14" s="58"/>
      <c r="L14" s="58"/>
    </row>
    <row r="15" spans="1:16" x14ac:dyDescent="0.3">
      <c r="A15" s="48" t="s">
        <v>125</v>
      </c>
      <c r="B15" s="48" t="s">
        <v>124</v>
      </c>
      <c r="C15" s="54" t="s">
        <v>17</v>
      </c>
      <c r="D15" s="49">
        <v>25784</v>
      </c>
      <c r="E15" s="57">
        <v>1890</v>
      </c>
      <c r="F15" s="48">
        <v>3</v>
      </c>
      <c r="G15" s="58">
        <f t="shared" ca="1" si="0"/>
        <v>23.402739726027399</v>
      </c>
      <c r="H15" s="54" t="s">
        <v>20</v>
      </c>
      <c r="I15" s="49">
        <v>35728</v>
      </c>
      <c r="J15" s="58">
        <f t="shared" ca="1" si="1"/>
        <v>50.646575342465752</v>
      </c>
      <c r="K15" s="58"/>
      <c r="L15" s="58"/>
    </row>
    <row r="16" spans="1:16" x14ac:dyDescent="0.3">
      <c r="A16" s="48" t="s">
        <v>13</v>
      </c>
      <c r="B16" s="48" t="s">
        <v>12</v>
      </c>
      <c r="C16" s="54" t="s">
        <v>10</v>
      </c>
      <c r="D16" s="49">
        <v>25555</v>
      </c>
      <c r="E16" s="57">
        <v>1330</v>
      </c>
      <c r="F16" s="48">
        <v>6</v>
      </c>
      <c r="G16" s="58">
        <f t="shared" ca="1" si="0"/>
        <v>28.594520547945205</v>
      </c>
      <c r="H16" s="54" t="s">
        <v>14</v>
      </c>
      <c r="I16" s="49">
        <v>33833</v>
      </c>
      <c r="J16" s="58">
        <f t="shared" ca="1" si="1"/>
        <v>51.273972602739725</v>
      </c>
      <c r="K16" s="58"/>
      <c r="L16" s="58"/>
    </row>
    <row r="17" spans="1:12" x14ac:dyDescent="0.3">
      <c r="A17" s="48" t="s">
        <v>16</v>
      </c>
      <c r="B17" s="48" t="s">
        <v>15</v>
      </c>
      <c r="C17" s="54" t="s">
        <v>17</v>
      </c>
      <c r="D17" s="49">
        <v>16333</v>
      </c>
      <c r="E17" s="57">
        <v>1420</v>
      </c>
      <c r="F17" s="48">
        <v>6</v>
      </c>
      <c r="G17" s="58">
        <f t="shared" ca="1" si="0"/>
        <v>36.279452054794518</v>
      </c>
      <c r="H17" s="54" t="s">
        <v>14</v>
      </c>
      <c r="I17" s="49">
        <v>31028</v>
      </c>
      <c r="J17" s="58">
        <f t="shared" ca="1" si="1"/>
        <v>76.539726027397265</v>
      </c>
      <c r="K17" s="58"/>
      <c r="L17" s="58"/>
    </row>
    <row r="18" spans="1:12" x14ac:dyDescent="0.3">
      <c r="A18" s="48" t="s">
        <v>40</v>
      </c>
      <c r="B18" s="48" t="s">
        <v>39</v>
      </c>
      <c r="C18" s="54" t="s">
        <v>17</v>
      </c>
      <c r="D18" s="49">
        <v>26432</v>
      </c>
      <c r="E18" s="57">
        <v>1370</v>
      </c>
      <c r="F18" s="48">
        <v>6</v>
      </c>
      <c r="G18" s="58">
        <f t="shared" ca="1" si="0"/>
        <v>23.298630136986301</v>
      </c>
      <c r="H18" s="54" t="s">
        <v>14</v>
      </c>
      <c r="I18" s="49">
        <v>35766</v>
      </c>
      <c r="J18" s="58">
        <f t="shared" ca="1" si="1"/>
        <v>48.871232876712327</v>
      </c>
      <c r="K18" s="58"/>
      <c r="L18" s="58"/>
    </row>
    <row r="19" spans="1:12" x14ac:dyDescent="0.3">
      <c r="A19" s="48" t="s">
        <v>75</v>
      </c>
      <c r="B19" s="48" t="s">
        <v>74</v>
      </c>
      <c r="C19" s="54" t="s">
        <v>17</v>
      </c>
      <c r="D19" s="49">
        <v>25358</v>
      </c>
      <c r="E19" s="57">
        <v>2340</v>
      </c>
      <c r="F19" s="48">
        <v>1</v>
      </c>
      <c r="G19" s="58">
        <f t="shared" ca="1" si="0"/>
        <v>30.465753424657535</v>
      </c>
      <c r="H19" s="54" t="s">
        <v>14</v>
      </c>
      <c r="I19" s="49">
        <v>33150</v>
      </c>
      <c r="J19" s="58">
        <f t="shared" ca="1" si="1"/>
        <v>51.813698630136983</v>
      </c>
      <c r="K19" s="58"/>
      <c r="L19" s="58"/>
    </row>
    <row r="20" spans="1:12" x14ac:dyDescent="0.3">
      <c r="A20" s="48" t="s">
        <v>81</v>
      </c>
      <c r="B20" s="48" t="s">
        <v>80</v>
      </c>
      <c r="C20" s="54" t="s">
        <v>10</v>
      </c>
      <c r="D20" s="49">
        <v>21766</v>
      </c>
      <c r="E20" s="57">
        <v>2230</v>
      </c>
      <c r="F20" s="48">
        <v>1</v>
      </c>
      <c r="G20" s="58">
        <f t="shared" ca="1" si="0"/>
        <v>45.295890410958904</v>
      </c>
      <c r="H20" s="54" t="s">
        <v>14</v>
      </c>
      <c r="I20" s="49">
        <v>27737</v>
      </c>
      <c r="J20" s="58">
        <f t="shared" ca="1" si="1"/>
        <v>61.654794520547945</v>
      </c>
      <c r="K20" s="58"/>
      <c r="L20" s="58"/>
    </row>
    <row r="21" spans="1:12" x14ac:dyDescent="0.3">
      <c r="A21" s="48" t="s">
        <v>93</v>
      </c>
      <c r="B21" s="48" t="s">
        <v>92</v>
      </c>
      <c r="C21" s="54" t="s">
        <v>17</v>
      </c>
      <c r="D21" s="49">
        <v>26820</v>
      </c>
      <c r="E21" s="57">
        <v>2130</v>
      </c>
      <c r="F21" s="48">
        <v>2</v>
      </c>
      <c r="G21" s="58">
        <f t="shared" ca="1" si="0"/>
        <v>23.452054794520549</v>
      </c>
      <c r="H21" s="54" t="s">
        <v>14</v>
      </c>
      <c r="I21" s="49">
        <v>35710</v>
      </c>
      <c r="J21" s="58">
        <f t="shared" ca="1" si="1"/>
        <v>47.80821917808219</v>
      </c>
      <c r="K21" s="58"/>
      <c r="L21" s="58"/>
    </row>
    <row r="22" spans="1:12" x14ac:dyDescent="0.3">
      <c r="A22" s="48" t="s">
        <v>103</v>
      </c>
      <c r="B22" s="48" t="s">
        <v>102</v>
      </c>
      <c r="C22" s="54" t="s">
        <v>10</v>
      </c>
      <c r="D22" s="49">
        <v>24960</v>
      </c>
      <c r="E22" s="57">
        <v>1400</v>
      </c>
      <c r="F22" s="48">
        <v>6</v>
      </c>
      <c r="G22" s="58">
        <f t="shared" ca="1" si="0"/>
        <v>22.484931506849314</v>
      </c>
      <c r="H22" s="54" t="s">
        <v>14</v>
      </c>
      <c r="I22" s="49">
        <v>36063</v>
      </c>
      <c r="J22" s="58">
        <f t="shared" ca="1" si="1"/>
        <v>52.904109589041099</v>
      </c>
      <c r="K22" s="58"/>
      <c r="L22" s="58"/>
    </row>
    <row r="23" spans="1:12" x14ac:dyDescent="0.3">
      <c r="A23" s="48" t="s">
        <v>119</v>
      </c>
      <c r="B23" s="48" t="s">
        <v>118</v>
      </c>
      <c r="C23" s="54" t="s">
        <v>17</v>
      </c>
      <c r="D23" s="49">
        <v>17072</v>
      </c>
      <c r="E23" s="57">
        <v>2030</v>
      </c>
      <c r="F23" s="48">
        <v>2</v>
      </c>
      <c r="G23" s="58">
        <f t="shared" ca="1" si="0"/>
        <v>34.465753424657535</v>
      </c>
      <c r="H23" s="54" t="s">
        <v>14</v>
      </c>
      <c r="I23" s="49">
        <v>31690</v>
      </c>
      <c r="J23" s="58">
        <f t="shared" ca="1" si="1"/>
        <v>74.515068493150679</v>
      </c>
      <c r="K23" s="58"/>
      <c r="L23" s="58"/>
    </row>
    <row r="24" spans="1:12" x14ac:dyDescent="0.3">
      <c r="A24" s="48" t="s">
        <v>121</v>
      </c>
      <c r="B24" s="48" t="s">
        <v>120</v>
      </c>
      <c r="C24" s="54" t="s">
        <v>10</v>
      </c>
      <c r="D24" s="49">
        <v>20908</v>
      </c>
      <c r="E24" s="57">
        <v>1630</v>
      </c>
      <c r="F24" s="48">
        <v>5</v>
      </c>
      <c r="G24" s="58">
        <f t="shared" ca="1" si="0"/>
        <v>22.410958904109588</v>
      </c>
      <c r="H24" s="54" t="s">
        <v>14</v>
      </c>
      <c r="I24" s="49">
        <v>36090</v>
      </c>
      <c r="J24" s="58">
        <f t="shared" ca="1" si="1"/>
        <v>64.0054794520548</v>
      </c>
      <c r="K24" s="58"/>
      <c r="L24" s="58"/>
    </row>
    <row r="25" spans="1:12" x14ac:dyDescent="0.3">
      <c r="A25" s="48" t="s">
        <v>133</v>
      </c>
      <c r="B25" s="48" t="s">
        <v>131</v>
      </c>
      <c r="C25" s="54" t="s">
        <v>10</v>
      </c>
      <c r="D25" s="49">
        <v>26232</v>
      </c>
      <c r="E25" s="57">
        <v>1100</v>
      </c>
      <c r="F25" s="48">
        <v>7</v>
      </c>
      <c r="G25" s="58">
        <f t="shared" ca="1" si="0"/>
        <v>20.465753424657535</v>
      </c>
      <c r="H25" s="54" t="s">
        <v>14</v>
      </c>
      <c r="I25" s="49">
        <v>36800</v>
      </c>
      <c r="J25" s="58">
        <f t="shared" ca="1" si="1"/>
        <v>49.419178082191777</v>
      </c>
      <c r="K25" s="58"/>
      <c r="L25" s="58"/>
    </row>
    <row r="26" spans="1:12" x14ac:dyDescent="0.3">
      <c r="A26" s="48" t="s">
        <v>22</v>
      </c>
      <c r="B26" s="48" t="s">
        <v>21</v>
      </c>
      <c r="C26" s="54" t="s">
        <v>17</v>
      </c>
      <c r="D26" s="49">
        <v>24230</v>
      </c>
      <c r="E26" s="57">
        <v>1640</v>
      </c>
      <c r="F26" s="48">
        <v>5</v>
      </c>
      <c r="G26" s="58">
        <f t="shared" ca="1" si="0"/>
        <v>25.660273972602738</v>
      </c>
      <c r="H26" s="54" t="s">
        <v>23</v>
      </c>
      <c r="I26" s="49">
        <v>34904</v>
      </c>
      <c r="J26" s="58">
        <f t="shared" ca="1" si="1"/>
        <v>54.904109589041099</v>
      </c>
      <c r="K26" s="58"/>
      <c r="L26" s="58"/>
    </row>
    <row r="27" spans="1:12" x14ac:dyDescent="0.3">
      <c r="A27" s="48" t="s">
        <v>32</v>
      </c>
      <c r="B27" s="48" t="s">
        <v>31</v>
      </c>
      <c r="C27" s="54" t="s">
        <v>10</v>
      </c>
      <c r="D27" s="49">
        <v>19771</v>
      </c>
      <c r="E27" s="57">
        <v>1420</v>
      </c>
      <c r="F27" s="48">
        <v>6</v>
      </c>
      <c r="G27" s="58">
        <f t="shared" ca="1" si="0"/>
        <v>26.465753424657535</v>
      </c>
      <c r="H27" s="54" t="s">
        <v>23</v>
      </c>
      <c r="I27" s="49">
        <v>34610</v>
      </c>
      <c r="J27" s="58">
        <f t="shared" ca="1" si="1"/>
        <v>67.120547945205473</v>
      </c>
      <c r="K27" s="58"/>
      <c r="L27" s="58"/>
    </row>
    <row r="28" spans="1:12" x14ac:dyDescent="0.3">
      <c r="A28" s="48" t="s">
        <v>44</v>
      </c>
      <c r="B28" s="48" t="s">
        <v>43</v>
      </c>
      <c r="C28" s="54" t="s">
        <v>17</v>
      </c>
      <c r="D28" s="49">
        <v>22172</v>
      </c>
      <c r="E28" s="57">
        <v>2160</v>
      </c>
      <c r="F28" s="48">
        <v>2</v>
      </c>
      <c r="G28" s="58">
        <f t="shared" ca="1" si="0"/>
        <v>33.465753424657535</v>
      </c>
      <c r="H28" s="54" t="s">
        <v>23</v>
      </c>
      <c r="I28" s="49">
        <v>32055</v>
      </c>
      <c r="J28" s="58">
        <f t="shared" ca="1" si="1"/>
        <v>60.542465753424658</v>
      </c>
      <c r="K28" s="58"/>
      <c r="L28" s="58"/>
    </row>
    <row r="29" spans="1:12" x14ac:dyDescent="0.3">
      <c r="A29" s="48" t="s">
        <v>46</v>
      </c>
      <c r="B29" s="48" t="s">
        <v>45</v>
      </c>
      <c r="C29" s="54" t="s">
        <v>10</v>
      </c>
      <c r="D29" s="49">
        <v>26206</v>
      </c>
      <c r="E29" s="57">
        <v>1190</v>
      </c>
      <c r="F29" s="48">
        <v>7</v>
      </c>
      <c r="G29" s="58">
        <f t="shared" ca="1" si="0"/>
        <v>24.698630136986303</v>
      </c>
      <c r="H29" s="54" t="s">
        <v>23</v>
      </c>
      <c r="I29" s="49">
        <v>35255</v>
      </c>
      <c r="J29" s="58">
        <f t="shared" ca="1" si="1"/>
        <v>49.490410958904107</v>
      </c>
      <c r="K29" s="58"/>
      <c r="L29" s="58"/>
    </row>
    <row r="30" spans="1:12" x14ac:dyDescent="0.3">
      <c r="A30" s="48" t="s">
        <v>52</v>
      </c>
      <c r="B30" s="48" t="s">
        <v>51</v>
      </c>
      <c r="C30" s="54" t="s">
        <v>10</v>
      </c>
      <c r="D30" s="49">
        <v>26620</v>
      </c>
      <c r="E30" s="57">
        <v>1320</v>
      </c>
      <c r="F30" s="48">
        <v>6</v>
      </c>
      <c r="G30" s="58">
        <f t="shared" ca="1" si="0"/>
        <v>27.832876712328765</v>
      </c>
      <c r="H30" s="54" t="s">
        <v>23</v>
      </c>
      <c r="I30" s="49">
        <v>34111</v>
      </c>
      <c r="J30" s="58">
        <f t="shared" ca="1" si="1"/>
        <v>48.356164383561641</v>
      </c>
      <c r="K30" s="58"/>
      <c r="L30" s="58"/>
    </row>
    <row r="31" spans="1:12" x14ac:dyDescent="0.3">
      <c r="A31" s="48" t="s">
        <v>61</v>
      </c>
      <c r="B31" s="48" t="s">
        <v>60</v>
      </c>
      <c r="C31" s="54" t="s">
        <v>10</v>
      </c>
      <c r="D31" s="49">
        <v>23815</v>
      </c>
      <c r="E31" s="57">
        <v>1980</v>
      </c>
      <c r="F31" s="48">
        <v>3</v>
      </c>
      <c r="G31" s="58">
        <f t="shared" ca="1" si="0"/>
        <v>23.213698630136985</v>
      </c>
      <c r="H31" s="54" t="s">
        <v>23</v>
      </c>
      <c r="I31" s="49">
        <v>35797</v>
      </c>
      <c r="J31" s="58">
        <f t="shared" ca="1" si="1"/>
        <v>56.041095890410958</v>
      </c>
      <c r="K31" s="58"/>
      <c r="L31" s="58"/>
    </row>
    <row r="32" spans="1:12" x14ac:dyDescent="0.3">
      <c r="A32" s="48" t="s">
        <v>123</v>
      </c>
      <c r="B32" s="48" t="s">
        <v>122</v>
      </c>
      <c r="C32" s="54" t="s">
        <v>17</v>
      </c>
      <c r="D32" s="49">
        <v>23435</v>
      </c>
      <c r="E32" s="57">
        <v>1510</v>
      </c>
      <c r="F32" s="48">
        <v>5</v>
      </c>
      <c r="G32" s="58">
        <f t="shared" ca="1" si="0"/>
        <v>24.301369863013697</v>
      </c>
      <c r="H32" s="54" t="s">
        <v>23</v>
      </c>
      <c r="I32" s="49">
        <v>35400</v>
      </c>
      <c r="J32" s="58">
        <f t="shared" ca="1" si="1"/>
        <v>57.082191780821915</v>
      </c>
      <c r="K32" s="58"/>
      <c r="L32" s="58"/>
    </row>
    <row r="33" spans="1:12" x14ac:dyDescent="0.3">
      <c r="A33" s="48" t="s">
        <v>109</v>
      </c>
      <c r="B33" s="48" t="s">
        <v>126</v>
      </c>
      <c r="C33" s="54" t="s">
        <v>17</v>
      </c>
      <c r="D33" s="49">
        <v>17179</v>
      </c>
      <c r="E33" s="57">
        <v>1890</v>
      </c>
      <c r="F33" s="48">
        <v>3</v>
      </c>
      <c r="G33" s="58">
        <f t="shared" ca="1" si="0"/>
        <v>37.465753424657535</v>
      </c>
      <c r="H33" s="54" t="s">
        <v>23</v>
      </c>
      <c r="I33" s="49">
        <v>30595</v>
      </c>
      <c r="J33" s="58">
        <f t="shared" ca="1" si="1"/>
        <v>74.221917808219175</v>
      </c>
      <c r="K33" s="58"/>
      <c r="L33" s="58"/>
    </row>
    <row r="34" spans="1:12" x14ac:dyDescent="0.3">
      <c r="A34" s="48" t="s">
        <v>128</v>
      </c>
      <c r="B34" s="48" t="s">
        <v>127</v>
      </c>
      <c r="C34" s="54" t="s">
        <v>10</v>
      </c>
      <c r="D34" s="49">
        <v>16415</v>
      </c>
      <c r="E34" s="57">
        <v>2070</v>
      </c>
      <c r="F34" s="48">
        <v>2</v>
      </c>
      <c r="G34" s="58">
        <f t="shared" ca="1" si="0"/>
        <v>31.547945205479451</v>
      </c>
      <c r="H34" s="54" t="s">
        <v>23</v>
      </c>
      <c r="I34" s="49">
        <v>32755</v>
      </c>
      <c r="J34" s="58">
        <f t="shared" ca="1" si="1"/>
        <v>76.31506849315069</v>
      </c>
      <c r="K34" s="58"/>
      <c r="L34" s="58"/>
    </row>
    <row r="35" spans="1:12" x14ac:dyDescent="0.3">
      <c r="A35" s="48" t="s">
        <v>130</v>
      </c>
      <c r="B35" s="48" t="s">
        <v>129</v>
      </c>
      <c r="C35" s="54" t="s">
        <v>17</v>
      </c>
      <c r="D35" s="49">
        <v>28042</v>
      </c>
      <c r="E35" s="57">
        <v>1040</v>
      </c>
      <c r="F35" s="48">
        <v>7</v>
      </c>
      <c r="G35" s="58">
        <f t="shared" ca="1" si="0"/>
        <v>19.427397260273974</v>
      </c>
      <c r="H35" s="54" t="s">
        <v>23</v>
      </c>
      <c r="I35" s="49">
        <v>37179</v>
      </c>
      <c r="J35" s="58">
        <f t="shared" ca="1" si="1"/>
        <v>44.460273972602742</v>
      </c>
      <c r="K35" s="58"/>
      <c r="L35" s="58"/>
    </row>
    <row r="36" spans="1:12" x14ac:dyDescent="0.3">
      <c r="A36" s="48" t="s">
        <v>195</v>
      </c>
      <c r="B36" s="48" t="s">
        <v>196</v>
      </c>
      <c r="C36" s="54" t="s">
        <v>10</v>
      </c>
      <c r="D36" s="49">
        <v>25641</v>
      </c>
      <c r="E36" s="57">
        <v>1500</v>
      </c>
      <c r="F36" s="48">
        <v>5</v>
      </c>
      <c r="G36" s="58">
        <f t="shared" ca="1" si="0"/>
        <v>20.435616438356163</v>
      </c>
      <c r="H36" s="54" t="s">
        <v>36</v>
      </c>
      <c r="I36" s="49">
        <v>36811</v>
      </c>
      <c r="J36" s="58">
        <f t="shared" ca="1" si="1"/>
        <v>51.038356164383565</v>
      </c>
      <c r="K36" s="58"/>
      <c r="L36" s="58"/>
    </row>
    <row r="37" spans="1:12" x14ac:dyDescent="0.3">
      <c r="A37" s="48" t="s">
        <v>35</v>
      </c>
      <c r="B37" s="48" t="s">
        <v>34</v>
      </c>
      <c r="C37" s="54" t="s">
        <v>17</v>
      </c>
      <c r="D37" s="49">
        <v>25931</v>
      </c>
      <c r="E37" s="57">
        <v>1240</v>
      </c>
      <c r="F37" s="48">
        <v>7</v>
      </c>
      <c r="G37" s="58">
        <f t="shared" ca="1" si="0"/>
        <v>23.465753424657535</v>
      </c>
      <c r="H37" s="54" t="s">
        <v>36</v>
      </c>
      <c r="I37" s="49">
        <v>35705</v>
      </c>
      <c r="J37" s="58">
        <f t="shared" ca="1" si="1"/>
        <v>50.243835616438353</v>
      </c>
      <c r="K37" s="58"/>
      <c r="L37" s="58"/>
    </row>
    <row r="38" spans="1:12" x14ac:dyDescent="0.3">
      <c r="A38" s="48" t="s">
        <v>38</v>
      </c>
      <c r="B38" s="48" t="s">
        <v>37</v>
      </c>
      <c r="C38" s="54" t="s">
        <v>17</v>
      </c>
      <c r="D38" s="49">
        <v>24302</v>
      </c>
      <c r="E38" s="57">
        <v>1260</v>
      </c>
      <c r="F38" s="48">
        <v>6</v>
      </c>
      <c r="G38" s="58">
        <f t="shared" ca="1" si="0"/>
        <v>20.435616438356163</v>
      </c>
      <c r="H38" s="54" t="s">
        <v>36</v>
      </c>
      <c r="I38" s="49">
        <v>36811</v>
      </c>
      <c r="J38" s="58">
        <f t="shared" ca="1" si="1"/>
        <v>54.706849315068496</v>
      </c>
      <c r="K38" s="58"/>
      <c r="L38" s="58"/>
    </row>
    <row r="39" spans="1:12" x14ac:dyDescent="0.3">
      <c r="A39" s="48" t="s">
        <v>56</v>
      </c>
      <c r="B39" s="48" t="s">
        <v>55</v>
      </c>
      <c r="C39" s="54" t="s">
        <v>17</v>
      </c>
      <c r="D39" s="49">
        <v>25424</v>
      </c>
      <c r="E39" s="57">
        <v>1330</v>
      </c>
      <c r="F39" s="48">
        <v>5</v>
      </c>
      <c r="G39" s="58">
        <f t="shared" ca="1" si="0"/>
        <v>27.5013698630137</v>
      </c>
      <c r="H39" s="54" t="s">
        <v>36</v>
      </c>
      <c r="I39" s="49">
        <v>34232</v>
      </c>
      <c r="J39" s="58">
        <f t="shared" ca="1" si="1"/>
        <v>51.632876712328766</v>
      </c>
      <c r="K39" s="58"/>
      <c r="L39" s="58"/>
    </row>
    <row r="40" spans="1:12" x14ac:dyDescent="0.3">
      <c r="A40" s="48" t="s">
        <v>65</v>
      </c>
      <c r="B40" s="48" t="s">
        <v>64</v>
      </c>
      <c r="C40" s="54" t="s">
        <v>10</v>
      </c>
      <c r="D40" s="49">
        <v>17943</v>
      </c>
      <c r="E40" s="57">
        <v>1420</v>
      </c>
      <c r="F40" s="48">
        <v>6</v>
      </c>
      <c r="G40" s="58">
        <f t="shared" ca="1" si="0"/>
        <v>38.463013698630135</v>
      </c>
      <c r="H40" s="54" t="s">
        <v>36</v>
      </c>
      <c r="I40" s="49">
        <v>30231</v>
      </c>
      <c r="J40" s="58">
        <f t="shared" ca="1" si="1"/>
        <v>72.128767123287673</v>
      </c>
      <c r="K40" s="58"/>
      <c r="L40" s="58"/>
    </row>
    <row r="41" spans="1:12" x14ac:dyDescent="0.3">
      <c r="A41" s="48" t="s">
        <v>89</v>
      </c>
      <c r="B41" s="48" t="s">
        <v>88</v>
      </c>
      <c r="C41" s="54" t="s">
        <v>17</v>
      </c>
      <c r="D41" s="49">
        <v>26759</v>
      </c>
      <c r="E41" s="57">
        <v>1050</v>
      </c>
      <c r="F41" s="48">
        <v>7</v>
      </c>
      <c r="G41" s="58">
        <f t="shared" ca="1" si="0"/>
        <v>19.687671232876713</v>
      </c>
      <c r="H41" s="54" t="s">
        <v>36</v>
      </c>
      <c r="I41" s="49">
        <v>37084</v>
      </c>
      <c r="J41" s="58">
        <f t="shared" ca="1" si="1"/>
        <v>47.975342465753428</v>
      </c>
      <c r="K41" s="58"/>
      <c r="L41" s="58"/>
    </row>
    <row r="42" spans="1:12" x14ac:dyDescent="0.3">
      <c r="A42" s="48" t="s">
        <v>95</v>
      </c>
      <c r="B42" s="48" t="s">
        <v>94</v>
      </c>
      <c r="C42" s="54" t="s">
        <v>17</v>
      </c>
      <c r="D42" s="49">
        <v>25970</v>
      </c>
      <c r="E42" s="57">
        <v>1400</v>
      </c>
      <c r="F42" s="48">
        <v>6</v>
      </c>
      <c r="G42" s="58">
        <f t="shared" ca="1" si="0"/>
        <v>26.504109589041096</v>
      </c>
      <c r="H42" s="54" t="s">
        <v>36</v>
      </c>
      <c r="I42" s="49">
        <v>34596</v>
      </c>
      <c r="J42" s="58">
        <f t="shared" ca="1" si="1"/>
        <v>50.136986301369866</v>
      </c>
      <c r="K42" s="58"/>
      <c r="L42" s="58"/>
    </row>
    <row r="43" spans="1:12" x14ac:dyDescent="0.3">
      <c r="A43" s="48" t="s">
        <v>104</v>
      </c>
      <c r="B43" s="48" t="s">
        <v>102</v>
      </c>
      <c r="C43" s="54" t="s">
        <v>17</v>
      </c>
      <c r="D43" s="49">
        <v>27588</v>
      </c>
      <c r="E43" s="57">
        <v>1780</v>
      </c>
      <c r="F43" s="48">
        <v>4</v>
      </c>
      <c r="G43" s="58">
        <f t="shared" ca="1" si="0"/>
        <v>20.438356164383563</v>
      </c>
      <c r="H43" s="54" t="s">
        <v>36</v>
      </c>
      <c r="I43" s="49">
        <v>36810</v>
      </c>
      <c r="J43" s="58">
        <f t="shared" ca="1" si="1"/>
        <v>45.704109589041096</v>
      </c>
      <c r="K43" s="58"/>
      <c r="L43" s="58"/>
    </row>
    <row r="44" spans="1:12" x14ac:dyDescent="0.3">
      <c r="A44" s="48" t="s">
        <v>106</v>
      </c>
      <c r="B44" s="48" t="s">
        <v>105</v>
      </c>
      <c r="C44" s="54" t="s">
        <v>10</v>
      </c>
      <c r="D44" s="49">
        <v>22081</v>
      </c>
      <c r="E44" s="57">
        <v>1920</v>
      </c>
      <c r="F44" s="48">
        <v>3</v>
      </c>
      <c r="G44" s="58">
        <f t="shared" ca="1" si="0"/>
        <v>34.43287671232877</v>
      </c>
      <c r="H44" s="54" t="s">
        <v>36</v>
      </c>
      <c r="I44" s="49">
        <v>31702</v>
      </c>
      <c r="J44" s="58">
        <f t="shared" ca="1" si="1"/>
        <v>60.791780821917811</v>
      </c>
      <c r="K44" s="58"/>
      <c r="L44" s="58"/>
    </row>
    <row r="45" spans="1:12" x14ac:dyDescent="0.3">
      <c r="A45" s="48" t="s">
        <v>22</v>
      </c>
      <c r="B45" s="48" t="s">
        <v>115</v>
      </c>
      <c r="C45" s="54" t="s">
        <v>17</v>
      </c>
      <c r="D45" s="49">
        <v>24498</v>
      </c>
      <c r="E45" s="57">
        <v>1250</v>
      </c>
      <c r="F45" s="48">
        <v>6</v>
      </c>
      <c r="G45" s="58">
        <f t="shared" ca="1" si="0"/>
        <v>22.38082191780822</v>
      </c>
      <c r="H45" s="54" t="s">
        <v>36</v>
      </c>
      <c r="I45" s="49">
        <v>36101</v>
      </c>
      <c r="J45" s="58">
        <f t="shared" ca="1" si="1"/>
        <v>54.169863013698631</v>
      </c>
      <c r="K45" s="58"/>
      <c r="L45" s="58"/>
    </row>
    <row r="46" spans="1:12" x14ac:dyDescent="0.3">
      <c r="A46" s="48" t="s">
        <v>132</v>
      </c>
      <c r="B46" s="48" t="s">
        <v>131</v>
      </c>
      <c r="C46" s="54" t="s">
        <v>10</v>
      </c>
      <c r="D46" s="49">
        <v>21373</v>
      </c>
      <c r="E46" s="57">
        <v>1790</v>
      </c>
      <c r="F46" s="48">
        <v>3</v>
      </c>
      <c r="G46" s="58">
        <f t="shared" ca="1" si="0"/>
        <v>30.547945205479451</v>
      </c>
      <c r="H46" s="54" t="s">
        <v>36</v>
      </c>
      <c r="I46" s="49">
        <v>33120</v>
      </c>
      <c r="J46" s="58">
        <f t="shared" ca="1" si="1"/>
        <v>62.731506849315068</v>
      </c>
      <c r="K46" s="58"/>
      <c r="L46" s="58"/>
    </row>
    <row r="47" spans="1:12" x14ac:dyDescent="0.3">
      <c r="A47" s="48" t="s">
        <v>79</v>
      </c>
      <c r="B47" s="48" t="s">
        <v>134</v>
      </c>
      <c r="C47" s="54" t="s">
        <v>17</v>
      </c>
      <c r="D47" s="49">
        <v>24787</v>
      </c>
      <c r="E47" s="57">
        <v>1440</v>
      </c>
      <c r="F47" s="48">
        <v>6</v>
      </c>
      <c r="G47" s="58">
        <f t="shared" ca="1" si="0"/>
        <v>29.465753424657535</v>
      </c>
      <c r="H47" s="54" t="s">
        <v>36</v>
      </c>
      <c r="I47" s="49">
        <v>33515</v>
      </c>
      <c r="J47" s="58">
        <f t="shared" ca="1" si="1"/>
        <v>53.37808219178082</v>
      </c>
      <c r="K47" s="58"/>
      <c r="L47" s="58"/>
    </row>
    <row r="48" spans="1:12" x14ac:dyDescent="0.3">
      <c r="A48" s="48" t="s">
        <v>27</v>
      </c>
      <c r="B48" s="48" t="s">
        <v>26</v>
      </c>
      <c r="C48" s="54" t="s">
        <v>10</v>
      </c>
      <c r="D48" s="49">
        <v>25538</v>
      </c>
      <c r="E48" s="57">
        <v>1280</v>
      </c>
      <c r="F48" s="48">
        <v>7</v>
      </c>
      <c r="G48" s="58">
        <f t="shared" ca="1" si="0"/>
        <v>24.44109589041096</v>
      </c>
      <c r="H48" s="54" t="s">
        <v>28</v>
      </c>
      <c r="I48" s="49">
        <v>35349</v>
      </c>
      <c r="J48" s="58">
        <f t="shared" ca="1" si="1"/>
        <v>51.320547945205476</v>
      </c>
      <c r="K48" s="58"/>
      <c r="L48" s="58"/>
    </row>
    <row r="49" spans="1:12" x14ac:dyDescent="0.3">
      <c r="A49" s="48" t="s">
        <v>30</v>
      </c>
      <c r="B49" s="48" t="s">
        <v>29</v>
      </c>
      <c r="C49" s="54" t="s">
        <v>17</v>
      </c>
      <c r="D49" s="49">
        <v>23625</v>
      </c>
      <c r="E49" s="57">
        <v>1680</v>
      </c>
      <c r="F49" s="48">
        <v>5</v>
      </c>
      <c r="G49" s="58">
        <f t="shared" ca="1" si="0"/>
        <v>26.75068493150685</v>
      </c>
      <c r="H49" s="54" t="s">
        <v>28</v>
      </c>
      <c r="I49" s="49">
        <v>34506</v>
      </c>
      <c r="J49" s="58">
        <f t="shared" ca="1" si="1"/>
        <v>56.561643835616437</v>
      </c>
      <c r="K49" s="58"/>
      <c r="L49" s="58"/>
    </row>
    <row r="50" spans="1:12" x14ac:dyDescent="0.3">
      <c r="A50" s="48" t="s">
        <v>42</v>
      </c>
      <c r="B50" s="48" t="s">
        <v>41</v>
      </c>
      <c r="C50" s="54" t="s">
        <v>17</v>
      </c>
      <c r="D50" s="49">
        <v>24949</v>
      </c>
      <c r="E50" s="57">
        <v>1520</v>
      </c>
      <c r="F50" s="48">
        <v>5</v>
      </c>
      <c r="G50" s="58">
        <f t="shared" ca="1" si="0"/>
        <v>24.547945205479451</v>
      </c>
      <c r="H50" s="54" t="s">
        <v>28</v>
      </c>
      <c r="I50" s="49">
        <v>35310</v>
      </c>
      <c r="J50" s="58">
        <f t="shared" ca="1" si="1"/>
        <v>52.934246575342463</v>
      </c>
      <c r="K50" s="58"/>
      <c r="L50" s="58"/>
    </row>
    <row r="51" spans="1:12" x14ac:dyDescent="0.3">
      <c r="A51" s="48" t="s">
        <v>54</v>
      </c>
      <c r="B51" s="48" t="s">
        <v>53</v>
      </c>
      <c r="C51" s="54" t="s">
        <v>17</v>
      </c>
      <c r="D51" s="49">
        <v>24956</v>
      </c>
      <c r="E51" s="57">
        <v>1390</v>
      </c>
      <c r="F51" s="48">
        <v>6</v>
      </c>
      <c r="G51" s="58">
        <f t="shared" ca="1" si="0"/>
        <v>27.769863013698629</v>
      </c>
      <c r="H51" s="54" t="s">
        <v>28</v>
      </c>
      <c r="I51" s="49">
        <v>34134</v>
      </c>
      <c r="J51" s="58">
        <f t="shared" ca="1" si="1"/>
        <v>52.915068493150685</v>
      </c>
      <c r="K51" s="58"/>
      <c r="L51" s="58"/>
    </row>
    <row r="52" spans="1:12" x14ac:dyDescent="0.3">
      <c r="A52" s="48" t="s">
        <v>58</v>
      </c>
      <c r="B52" s="48" t="s">
        <v>57</v>
      </c>
      <c r="C52" s="54" t="s">
        <v>10</v>
      </c>
      <c r="D52" s="49">
        <v>24055</v>
      </c>
      <c r="E52" s="57">
        <v>1530</v>
      </c>
      <c r="F52" s="48">
        <v>5</v>
      </c>
      <c r="G52" s="58">
        <f t="shared" ca="1" si="0"/>
        <v>25.438356164383563</v>
      </c>
      <c r="H52" s="54" t="s">
        <v>28</v>
      </c>
      <c r="I52" s="49">
        <v>34985</v>
      </c>
      <c r="J52" s="58">
        <f t="shared" ca="1" si="1"/>
        <v>55.38356164383562</v>
      </c>
      <c r="K52" s="58"/>
      <c r="L52" s="58"/>
    </row>
    <row r="53" spans="1:12" x14ac:dyDescent="0.3">
      <c r="A53" s="48" t="s">
        <v>59</v>
      </c>
      <c r="B53" s="48" t="s">
        <v>57</v>
      </c>
      <c r="C53" s="54" t="s">
        <v>17</v>
      </c>
      <c r="D53" s="49">
        <v>23634</v>
      </c>
      <c r="E53" s="57">
        <v>1530</v>
      </c>
      <c r="F53" s="48">
        <v>5</v>
      </c>
      <c r="G53" s="58">
        <f t="shared" ca="1" si="0"/>
        <v>24.465753424657535</v>
      </c>
      <c r="H53" s="54" t="s">
        <v>28</v>
      </c>
      <c r="I53" s="49">
        <v>35340</v>
      </c>
      <c r="J53" s="58">
        <f t="shared" ca="1" si="1"/>
        <v>56.536986301369865</v>
      </c>
      <c r="K53" s="58"/>
      <c r="L53" s="58"/>
    </row>
    <row r="54" spans="1:12" x14ac:dyDescent="0.3">
      <c r="A54" s="48" t="s">
        <v>63</v>
      </c>
      <c r="B54" s="48" t="s">
        <v>62</v>
      </c>
      <c r="C54" s="54" t="s">
        <v>17</v>
      </c>
      <c r="D54" s="49">
        <v>26216</v>
      </c>
      <c r="E54" s="57">
        <v>1050</v>
      </c>
      <c r="F54" s="48">
        <v>7</v>
      </c>
      <c r="G54" s="58">
        <f t="shared" ca="1" si="0"/>
        <v>26.484931506849314</v>
      </c>
      <c r="H54" s="54" t="s">
        <v>28</v>
      </c>
      <c r="I54" s="49">
        <v>34603</v>
      </c>
      <c r="J54" s="58">
        <f t="shared" ca="1" si="1"/>
        <v>49.463013698630135</v>
      </c>
      <c r="K54" s="58"/>
      <c r="L54" s="58"/>
    </row>
    <row r="55" spans="1:12" x14ac:dyDescent="0.3">
      <c r="A55" s="48" t="s">
        <v>71</v>
      </c>
      <c r="B55" s="48" t="s">
        <v>70</v>
      </c>
      <c r="C55" s="54" t="s">
        <v>10</v>
      </c>
      <c r="D55" s="49">
        <v>23170</v>
      </c>
      <c r="E55" s="57">
        <v>1780</v>
      </c>
      <c r="F55" s="48">
        <v>4</v>
      </c>
      <c r="G55" s="58">
        <f t="shared" ca="1" si="0"/>
        <v>29.542465753424658</v>
      </c>
      <c r="H55" s="54" t="s">
        <v>28</v>
      </c>
      <c r="I55" s="49">
        <v>33487</v>
      </c>
      <c r="J55" s="58">
        <f t="shared" ca="1" si="1"/>
        <v>57.80821917808219</v>
      </c>
      <c r="K55" s="58"/>
      <c r="L55" s="58"/>
    </row>
    <row r="56" spans="1:12" x14ac:dyDescent="0.3">
      <c r="A56" s="48" t="s">
        <v>85</v>
      </c>
      <c r="B56" s="48" t="s">
        <v>84</v>
      </c>
      <c r="C56" s="54" t="s">
        <v>17</v>
      </c>
      <c r="D56" s="49">
        <v>21710</v>
      </c>
      <c r="E56" s="57">
        <v>1370</v>
      </c>
      <c r="F56" s="48">
        <v>6</v>
      </c>
      <c r="G56" s="58">
        <f t="shared" ca="1" si="0"/>
        <v>20.383561643835616</v>
      </c>
      <c r="H56" s="54" t="s">
        <v>28</v>
      </c>
      <c r="I56" s="49">
        <v>36830</v>
      </c>
      <c r="J56" s="58">
        <f t="shared" ca="1" si="1"/>
        <v>61.80821917808219</v>
      </c>
      <c r="K56" s="58"/>
      <c r="L56" s="58"/>
    </row>
    <row r="57" spans="1:12" x14ac:dyDescent="0.3">
      <c r="A57" s="48" t="s">
        <v>97</v>
      </c>
      <c r="B57" s="48" t="s">
        <v>96</v>
      </c>
      <c r="C57" s="54" t="s">
        <v>10</v>
      </c>
      <c r="D57" s="49">
        <v>26691</v>
      </c>
      <c r="E57" s="57">
        <v>1310</v>
      </c>
      <c r="F57" s="48">
        <v>6</v>
      </c>
      <c r="G57" s="58">
        <f t="shared" ca="1" si="0"/>
        <v>25.512328767123286</v>
      </c>
      <c r="H57" s="54" t="s">
        <v>28</v>
      </c>
      <c r="I57" s="49">
        <v>34958</v>
      </c>
      <c r="J57" s="58">
        <f t="shared" ca="1" si="1"/>
        <v>48.161643835616438</v>
      </c>
      <c r="K57" s="58"/>
      <c r="L57" s="58"/>
    </row>
    <row r="58" spans="1:12" x14ac:dyDescent="0.3">
      <c r="A58" s="48" t="s">
        <v>99</v>
      </c>
      <c r="B58" s="48" t="s">
        <v>98</v>
      </c>
      <c r="C58" s="54" t="s">
        <v>17</v>
      </c>
      <c r="D58" s="49">
        <v>22999</v>
      </c>
      <c r="E58" s="57">
        <v>1710</v>
      </c>
      <c r="F58" s="48">
        <v>4</v>
      </c>
      <c r="G58" s="58">
        <f t="shared" ca="1" si="0"/>
        <v>33.482191780821921</v>
      </c>
      <c r="H58" s="54" t="s">
        <v>28</v>
      </c>
      <c r="I58" s="49">
        <v>32049</v>
      </c>
      <c r="J58" s="58">
        <f t="shared" ca="1" si="1"/>
        <v>58.276712328767125</v>
      </c>
      <c r="K58" s="58"/>
      <c r="L58" s="58"/>
    </row>
    <row r="59" spans="1:12" x14ac:dyDescent="0.3">
      <c r="A59" s="48" t="s">
        <v>111</v>
      </c>
      <c r="B59" s="48" t="s">
        <v>110</v>
      </c>
      <c r="C59" s="54" t="s">
        <v>17</v>
      </c>
      <c r="D59" s="49">
        <v>25238</v>
      </c>
      <c r="E59" s="57">
        <v>2300</v>
      </c>
      <c r="F59" s="48">
        <v>1</v>
      </c>
      <c r="G59" s="58">
        <f t="shared" ca="1" si="0"/>
        <v>24.463013698630139</v>
      </c>
      <c r="H59" s="54" t="s">
        <v>28</v>
      </c>
      <c r="I59" s="49">
        <v>35341</v>
      </c>
      <c r="J59" s="58">
        <f t="shared" ca="1" si="1"/>
        <v>52.142465753424659</v>
      </c>
      <c r="K59" s="58"/>
      <c r="L59" s="58"/>
    </row>
    <row r="60" spans="1:12" x14ac:dyDescent="0.3">
      <c r="A60" s="48" t="s">
        <v>136</v>
      </c>
      <c r="B60" s="48" t="s">
        <v>135</v>
      </c>
      <c r="C60" s="54" t="s">
        <v>10</v>
      </c>
      <c r="D60" s="49">
        <v>24155</v>
      </c>
      <c r="E60" s="57">
        <v>1220</v>
      </c>
      <c r="F60" s="48">
        <v>6</v>
      </c>
      <c r="G60" s="58">
        <f t="shared" ca="1" si="0"/>
        <v>19.564383561643837</v>
      </c>
      <c r="H60" s="54" t="s">
        <v>28</v>
      </c>
      <c r="I60" s="49">
        <v>37129</v>
      </c>
      <c r="J60" s="58">
        <f t="shared" ca="1" si="1"/>
        <v>55.109589041095887</v>
      </c>
      <c r="K60" s="58"/>
      <c r="L60" s="58"/>
    </row>
    <row r="61" spans="1:12" x14ac:dyDescent="0.3">
      <c r="A61" s="48" t="s">
        <v>138</v>
      </c>
      <c r="B61" s="48" t="s">
        <v>137</v>
      </c>
      <c r="C61" s="54" t="s">
        <v>10</v>
      </c>
      <c r="D61" s="49">
        <v>17686</v>
      </c>
      <c r="E61" s="57">
        <v>2210</v>
      </c>
      <c r="F61" s="48">
        <v>2</v>
      </c>
      <c r="G61" s="58">
        <f t="shared" ca="1" si="0"/>
        <v>41.578082191780823</v>
      </c>
      <c r="H61" s="54" t="s">
        <v>28</v>
      </c>
      <c r="I61" s="49">
        <v>29094</v>
      </c>
      <c r="J61" s="58">
        <f t="shared" ca="1" si="1"/>
        <v>72.832876712328769</v>
      </c>
      <c r="K61" s="58"/>
      <c r="L61" s="58"/>
    </row>
    <row r="62" spans="1:12" x14ac:dyDescent="0.3">
      <c r="A62" s="48" t="s">
        <v>9</v>
      </c>
      <c r="B62" s="48" t="s">
        <v>8</v>
      </c>
      <c r="C62" s="54" t="s">
        <v>10</v>
      </c>
      <c r="D62" s="49">
        <v>25707</v>
      </c>
      <c r="E62" s="59">
        <v>1120</v>
      </c>
      <c r="F62" s="48">
        <v>7</v>
      </c>
      <c r="G62" s="58">
        <f t="shared" ca="1" si="0"/>
        <v>21.293150684931508</v>
      </c>
      <c r="H62" s="54" t="s">
        <v>11</v>
      </c>
      <c r="I62" s="49">
        <v>36498</v>
      </c>
      <c r="J62" s="58">
        <f t="shared" ca="1" si="1"/>
        <v>50.857534246575341</v>
      </c>
      <c r="K62" s="58"/>
      <c r="L62" s="58"/>
    </row>
    <row r="63" spans="1:12" x14ac:dyDescent="0.3">
      <c r="A63" s="48" t="s">
        <v>25</v>
      </c>
      <c r="B63" s="48" t="s">
        <v>24</v>
      </c>
      <c r="C63" s="54" t="s">
        <v>10</v>
      </c>
      <c r="D63" s="49">
        <v>20184</v>
      </c>
      <c r="E63" s="57">
        <v>2000</v>
      </c>
      <c r="F63" s="48">
        <v>2</v>
      </c>
      <c r="G63" s="58">
        <f t="shared" ca="1" si="0"/>
        <v>33.465753424657535</v>
      </c>
      <c r="H63" s="54" t="s">
        <v>11</v>
      </c>
      <c r="I63" s="49">
        <v>32055</v>
      </c>
      <c r="J63" s="58">
        <f t="shared" ca="1" si="1"/>
        <v>65.989041095890414</v>
      </c>
      <c r="K63" s="58"/>
      <c r="L63" s="58"/>
    </row>
    <row r="64" spans="1:12" x14ac:dyDescent="0.3">
      <c r="A64" s="48" t="s">
        <v>67</v>
      </c>
      <c r="B64" s="48" t="s">
        <v>66</v>
      </c>
      <c r="C64" s="54" t="s">
        <v>17</v>
      </c>
      <c r="D64" s="49">
        <v>27569</v>
      </c>
      <c r="E64" s="57">
        <v>1010</v>
      </c>
      <c r="F64" s="48">
        <v>7</v>
      </c>
      <c r="G64" s="58">
        <f t="shared" ca="1" si="0"/>
        <v>21.358904109589041</v>
      </c>
      <c r="H64" s="54" t="s">
        <v>11</v>
      </c>
      <c r="I64" s="49">
        <v>36474</v>
      </c>
      <c r="J64" s="58">
        <f t="shared" ca="1" si="1"/>
        <v>45.756164383561647</v>
      </c>
      <c r="K64" s="58"/>
      <c r="L64" s="58"/>
    </row>
    <row r="65" spans="1:12" x14ac:dyDescent="0.3">
      <c r="A65" s="48" t="s">
        <v>69</v>
      </c>
      <c r="B65" s="48" t="s">
        <v>68</v>
      </c>
      <c r="C65" s="54" t="s">
        <v>17</v>
      </c>
      <c r="D65" s="49">
        <v>14571</v>
      </c>
      <c r="E65" s="57">
        <v>2060</v>
      </c>
      <c r="F65" s="48">
        <v>2</v>
      </c>
      <c r="G65" s="58">
        <f t="shared" ca="1" si="0"/>
        <v>38.128767123287673</v>
      </c>
      <c r="H65" s="54" t="s">
        <v>11</v>
      </c>
      <c r="I65" s="49">
        <v>30353</v>
      </c>
      <c r="J65" s="58">
        <f t="shared" ca="1" si="1"/>
        <v>81.367123287671234</v>
      </c>
      <c r="K65" s="58"/>
      <c r="L65" s="58"/>
    </row>
    <row r="66" spans="1:12" x14ac:dyDescent="0.3">
      <c r="A66" s="48" t="s">
        <v>77</v>
      </c>
      <c r="B66" s="48" t="s">
        <v>76</v>
      </c>
      <c r="C66" s="54" t="s">
        <v>10</v>
      </c>
      <c r="D66" s="49">
        <v>22700</v>
      </c>
      <c r="E66" s="57">
        <v>1440</v>
      </c>
      <c r="F66" s="48">
        <v>6</v>
      </c>
      <c r="G66" s="58">
        <f t="shared" ca="1" si="0"/>
        <v>20.298630136986301</v>
      </c>
      <c r="H66" s="54" t="s">
        <v>11</v>
      </c>
      <c r="I66" s="49">
        <v>36861</v>
      </c>
      <c r="J66" s="58">
        <f t="shared" ca="1" si="1"/>
        <v>59.095890410958901</v>
      </c>
      <c r="K66" s="58"/>
      <c r="L66" s="58"/>
    </row>
    <row r="67" spans="1:12" x14ac:dyDescent="0.3">
      <c r="A67" s="48" t="s">
        <v>79</v>
      </c>
      <c r="B67" s="48" t="s">
        <v>78</v>
      </c>
      <c r="C67" s="54" t="s">
        <v>17</v>
      </c>
      <c r="D67" s="49">
        <v>23802</v>
      </c>
      <c r="E67" s="57">
        <v>1780</v>
      </c>
      <c r="F67" s="48">
        <v>4</v>
      </c>
      <c r="G67" s="58">
        <f t="shared" ca="1" si="0"/>
        <v>26.843835616438355</v>
      </c>
      <c r="H67" s="54" t="s">
        <v>11</v>
      </c>
      <c r="I67" s="49">
        <v>34472</v>
      </c>
      <c r="J67" s="58">
        <f t="shared" ca="1" si="1"/>
        <v>56.076712328767123</v>
      </c>
      <c r="K67" s="58"/>
      <c r="L67" s="58"/>
    </row>
    <row r="68" spans="1:12" x14ac:dyDescent="0.3">
      <c r="A68" s="48" t="s">
        <v>91</v>
      </c>
      <c r="B68" s="48" t="s">
        <v>90</v>
      </c>
      <c r="C68" s="54" t="s">
        <v>17</v>
      </c>
      <c r="D68" s="49">
        <v>20657</v>
      </c>
      <c r="E68" s="57">
        <v>1780</v>
      </c>
      <c r="F68" s="48">
        <v>4</v>
      </c>
      <c r="G68" s="58">
        <f t="shared" ca="1" si="0"/>
        <v>28.465753424657535</v>
      </c>
      <c r="H68" s="54" t="s">
        <v>11</v>
      </c>
      <c r="I68" s="49">
        <v>33880</v>
      </c>
      <c r="J68" s="58">
        <f t="shared" ca="1" si="1"/>
        <v>64.69315068493151</v>
      </c>
      <c r="K68" s="58"/>
      <c r="L68" s="58"/>
    </row>
    <row r="69" spans="1:12" x14ac:dyDescent="0.3">
      <c r="A69" s="48" t="s">
        <v>108</v>
      </c>
      <c r="B69" s="48" t="s">
        <v>107</v>
      </c>
      <c r="C69" s="54" t="s">
        <v>17</v>
      </c>
      <c r="D69" s="49">
        <v>25658</v>
      </c>
      <c r="E69" s="57">
        <v>1390</v>
      </c>
      <c r="F69" s="48">
        <v>6</v>
      </c>
      <c r="G69" s="58">
        <f t="shared" ca="1" si="0"/>
        <v>27.693150684931506</v>
      </c>
      <c r="H69" s="54" t="s">
        <v>11</v>
      </c>
      <c r="I69" s="49">
        <v>34162</v>
      </c>
      <c r="J69" s="58">
        <f t="shared" ca="1" si="1"/>
        <v>50.991780821917807</v>
      </c>
      <c r="K69" s="58"/>
      <c r="L69" s="58"/>
    </row>
    <row r="70" spans="1:12" x14ac:dyDescent="0.3">
      <c r="A70" s="48" t="s">
        <v>113</v>
      </c>
      <c r="B70" s="48" t="s">
        <v>112</v>
      </c>
      <c r="C70" s="54" t="s">
        <v>17</v>
      </c>
      <c r="D70" s="49">
        <v>27236</v>
      </c>
      <c r="E70" s="57">
        <v>1250</v>
      </c>
      <c r="F70" s="48">
        <v>7</v>
      </c>
      <c r="G70" s="58">
        <f t="shared" ref="G70:G72" ca="1" si="2">(TODAY()-I70)/365</f>
        <v>25.542465753424658</v>
      </c>
      <c r="H70" s="54" t="s">
        <v>11</v>
      </c>
      <c r="I70" s="49">
        <v>34947</v>
      </c>
      <c r="J70" s="58">
        <f t="shared" ref="J70:J72" ca="1" si="3">(TODAY()-D70)/365</f>
        <v>46.668493150684931</v>
      </c>
      <c r="K70" s="58"/>
      <c r="L70" s="58"/>
    </row>
    <row r="71" spans="1:12" x14ac:dyDescent="0.3">
      <c r="A71" s="48" t="s">
        <v>114</v>
      </c>
      <c r="B71" s="48" t="s">
        <v>112</v>
      </c>
      <c r="C71" s="54" t="s">
        <v>10</v>
      </c>
      <c r="D71" s="49">
        <v>21602</v>
      </c>
      <c r="E71" s="57">
        <v>1320</v>
      </c>
      <c r="F71" s="48">
        <v>6</v>
      </c>
      <c r="G71" s="58">
        <f t="shared" ca="1" si="2"/>
        <v>21.515068493150686</v>
      </c>
      <c r="H71" s="54" t="s">
        <v>11</v>
      </c>
      <c r="I71" s="49">
        <v>36417</v>
      </c>
      <c r="J71" s="58">
        <f t="shared" ca="1" si="3"/>
        <v>62.104109589041094</v>
      </c>
      <c r="K71" s="58"/>
      <c r="L71" s="58"/>
    </row>
    <row r="72" spans="1:12" x14ac:dyDescent="0.3">
      <c r="A72" s="48" t="s">
        <v>117</v>
      </c>
      <c r="B72" s="48" t="s">
        <v>116</v>
      </c>
      <c r="C72" s="54" t="s">
        <v>10</v>
      </c>
      <c r="D72" s="49">
        <v>19670</v>
      </c>
      <c r="E72" s="57">
        <v>1750</v>
      </c>
      <c r="F72" s="48">
        <v>4</v>
      </c>
      <c r="G72" s="58">
        <f t="shared" ca="1" si="2"/>
        <v>31.465753424657535</v>
      </c>
      <c r="H72" s="54" t="s">
        <v>11</v>
      </c>
      <c r="I72" s="49">
        <v>32785</v>
      </c>
      <c r="J72" s="58">
        <f t="shared" ca="1" si="3"/>
        <v>67.397260273972606</v>
      </c>
      <c r="K72" s="58"/>
      <c r="L72" s="58"/>
    </row>
    <row r="78" spans="1:12" x14ac:dyDescent="0.3">
      <c r="E78" s="48"/>
    </row>
  </sheetData>
  <pageMargins left="0.75" right="0.75" top="1" bottom="1" header="0.5" footer="0.5"/>
  <pageSetup paperSize="9" scale="60" fitToWidth="3" orientation="landscape" horizontalDpi="300" verticalDpi="300" r:id="rId1"/>
  <headerFooter alignWithMargins="0">
    <oddHeader>&amp;C&amp;"Comic Sans MS,Grassetto"&amp;14Funzioni database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D69287-A5B6-406B-952A-850449BDB86D}">
  <sheetPr>
    <tabColor rgb="FF2FB37E"/>
  </sheetPr>
  <dimension ref="A1:P78"/>
  <sheetViews>
    <sheetView workbookViewId="0">
      <selection activeCell="P12" sqref="P12"/>
    </sheetView>
  </sheetViews>
  <sheetFormatPr defaultRowHeight="15" x14ac:dyDescent="0.3"/>
  <cols>
    <col min="1" max="1" width="11.85546875" style="48" bestFit="1" customWidth="1"/>
    <col min="2" max="2" width="12.85546875" style="48" bestFit="1" customWidth="1"/>
    <col min="3" max="3" width="9.28515625" style="54" customWidth="1"/>
    <col min="4" max="4" width="12.42578125" style="48" bestFit="1" customWidth="1"/>
    <col min="5" max="5" width="10.85546875" style="57" bestFit="1" customWidth="1"/>
    <col min="6" max="6" width="9.140625" style="48"/>
    <col min="7" max="7" width="10" style="58" bestFit="1" customWidth="1"/>
    <col min="8" max="8" width="14.7109375" style="54" bestFit="1" customWidth="1"/>
    <col min="9" max="9" width="14.140625" style="49" customWidth="1"/>
    <col min="10" max="10" width="13.42578125" style="48" bestFit="1" customWidth="1"/>
    <col min="11" max="13" width="9.140625" style="48"/>
    <col min="14" max="14" width="14.7109375" style="48" hidden="1" customWidth="1"/>
    <col min="15" max="15" width="13.28515625" style="48" customWidth="1"/>
    <col min="16" max="16" width="13" style="48" customWidth="1"/>
    <col min="17" max="256" width="9.140625" style="48"/>
    <col min="257" max="257" width="11.85546875" style="48" bestFit="1" customWidth="1"/>
    <col min="258" max="258" width="12.85546875" style="48" bestFit="1" customWidth="1"/>
    <col min="259" max="259" width="9.28515625" style="48" customWidth="1"/>
    <col min="260" max="260" width="12.42578125" style="48" bestFit="1" customWidth="1"/>
    <col min="261" max="261" width="10.85546875" style="48" bestFit="1" customWidth="1"/>
    <col min="262" max="262" width="9.140625" style="48"/>
    <col min="263" max="263" width="10" style="48" bestFit="1" customWidth="1"/>
    <col min="264" max="264" width="14.7109375" style="48" bestFit="1" customWidth="1"/>
    <col min="265" max="265" width="14.140625" style="48" customWidth="1"/>
    <col min="266" max="266" width="13.42578125" style="48" bestFit="1" customWidth="1"/>
    <col min="267" max="269" width="9.140625" style="48"/>
    <col min="270" max="270" width="0" style="48" hidden="1" customWidth="1"/>
    <col min="271" max="271" width="13.28515625" style="48" customWidth="1"/>
    <col min="272" max="272" width="13" style="48" customWidth="1"/>
    <col min="273" max="512" width="9.140625" style="48"/>
    <col min="513" max="513" width="11.85546875" style="48" bestFit="1" customWidth="1"/>
    <col min="514" max="514" width="12.85546875" style="48" bestFit="1" customWidth="1"/>
    <col min="515" max="515" width="9.28515625" style="48" customWidth="1"/>
    <col min="516" max="516" width="12.42578125" style="48" bestFit="1" customWidth="1"/>
    <col min="517" max="517" width="10.85546875" style="48" bestFit="1" customWidth="1"/>
    <col min="518" max="518" width="9.140625" style="48"/>
    <col min="519" max="519" width="10" style="48" bestFit="1" customWidth="1"/>
    <col min="520" max="520" width="14.7109375" style="48" bestFit="1" customWidth="1"/>
    <col min="521" max="521" width="14.140625" style="48" customWidth="1"/>
    <col min="522" max="522" width="13.42578125" style="48" bestFit="1" customWidth="1"/>
    <col min="523" max="525" width="9.140625" style="48"/>
    <col min="526" max="526" width="0" style="48" hidden="1" customWidth="1"/>
    <col min="527" max="527" width="13.28515625" style="48" customWidth="1"/>
    <col min="528" max="528" width="13" style="48" customWidth="1"/>
    <col min="529" max="768" width="9.140625" style="48"/>
    <col min="769" max="769" width="11.85546875" style="48" bestFit="1" customWidth="1"/>
    <col min="770" max="770" width="12.85546875" style="48" bestFit="1" customWidth="1"/>
    <col min="771" max="771" width="9.28515625" style="48" customWidth="1"/>
    <col min="772" max="772" width="12.42578125" style="48" bestFit="1" customWidth="1"/>
    <col min="773" max="773" width="10.85546875" style="48" bestFit="1" customWidth="1"/>
    <col min="774" max="774" width="9.140625" style="48"/>
    <col min="775" max="775" width="10" style="48" bestFit="1" customWidth="1"/>
    <col min="776" max="776" width="14.7109375" style="48" bestFit="1" customWidth="1"/>
    <col min="777" max="777" width="14.140625" style="48" customWidth="1"/>
    <col min="778" max="778" width="13.42578125" style="48" bestFit="1" customWidth="1"/>
    <col min="779" max="781" width="9.140625" style="48"/>
    <col min="782" max="782" width="0" style="48" hidden="1" customWidth="1"/>
    <col min="783" max="783" width="13.28515625" style="48" customWidth="1"/>
    <col min="784" max="784" width="13" style="48" customWidth="1"/>
    <col min="785" max="1024" width="9.140625" style="48"/>
    <col min="1025" max="1025" width="11.85546875" style="48" bestFit="1" customWidth="1"/>
    <col min="1026" max="1026" width="12.85546875" style="48" bestFit="1" customWidth="1"/>
    <col min="1027" max="1027" width="9.28515625" style="48" customWidth="1"/>
    <col min="1028" max="1028" width="12.42578125" style="48" bestFit="1" customWidth="1"/>
    <col min="1029" max="1029" width="10.85546875" style="48" bestFit="1" customWidth="1"/>
    <col min="1030" max="1030" width="9.140625" style="48"/>
    <col min="1031" max="1031" width="10" style="48" bestFit="1" customWidth="1"/>
    <col min="1032" max="1032" width="14.7109375" style="48" bestFit="1" customWidth="1"/>
    <col min="1033" max="1033" width="14.140625" style="48" customWidth="1"/>
    <col min="1034" max="1034" width="13.42578125" style="48" bestFit="1" customWidth="1"/>
    <col min="1035" max="1037" width="9.140625" style="48"/>
    <col min="1038" max="1038" width="0" style="48" hidden="1" customWidth="1"/>
    <col min="1039" max="1039" width="13.28515625" style="48" customWidth="1"/>
    <col min="1040" max="1040" width="13" style="48" customWidth="1"/>
    <col min="1041" max="1280" width="9.140625" style="48"/>
    <col min="1281" max="1281" width="11.85546875" style="48" bestFit="1" customWidth="1"/>
    <col min="1282" max="1282" width="12.85546875" style="48" bestFit="1" customWidth="1"/>
    <col min="1283" max="1283" width="9.28515625" style="48" customWidth="1"/>
    <col min="1284" max="1284" width="12.42578125" style="48" bestFit="1" customWidth="1"/>
    <col min="1285" max="1285" width="10.85546875" style="48" bestFit="1" customWidth="1"/>
    <col min="1286" max="1286" width="9.140625" style="48"/>
    <col min="1287" max="1287" width="10" style="48" bestFit="1" customWidth="1"/>
    <col min="1288" max="1288" width="14.7109375" style="48" bestFit="1" customWidth="1"/>
    <col min="1289" max="1289" width="14.140625" style="48" customWidth="1"/>
    <col min="1290" max="1290" width="13.42578125" style="48" bestFit="1" customWidth="1"/>
    <col min="1291" max="1293" width="9.140625" style="48"/>
    <col min="1294" max="1294" width="0" style="48" hidden="1" customWidth="1"/>
    <col min="1295" max="1295" width="13.28515625" style="48" customWidth="1"/>
    <col min="1296" max="1296" width="13" style="48" customWidth="1"/>
    <col min="1297" max="1536" width="9.140625" style="48"/>
    <col min="1537" max="1537" width="11.85546875" style="48" bestFit="1" customWidth="1"/>
    <col min="1538" max="1538" width="12.85546875" style="48" bestFit="1" customWidth="1"/>
    <col min="1539" max="1539" width="9.28515625" style="48" customWidth="1"/>
    <col min="1540" max="1540" width="12.42578125" style="48" bestFit="1" customWidth="1"/>
    <col min="1541" max="1541" width="10.85546875" style="48" bestFit="1" customWidth="1"/>
    <col min="1542" max="1542" width="9.140625" style="48"/>
    <col min="1543" max="1543" width="10" style="48" bestFit="1" customWidth="1"/>
    <col min="1544" max="1544" width="14.7109375" style="48" bestFit="1" customWidth="1"/>
    <col min="1545" max="1545" width="14.140625" style="48" customWidth="1"/>
    <col min="1546" max="1546" width="13.42578125" style="48" bestFit="1" customWidth="1"/>
    <col min="1547" max="1549" width="9.140625" style="48"/>
    <col min="1550" max="1550" width="0" style="48" hidden="1" customWidth="1"/>
    <col min="1551" max="1551" width="13.28515625" style="48" customWidth="1"/>
    <col min="1552" max="1552" width="13" style="48" customWidth="1"/>
    <col min="1553" max="1792" width="9.140625" style="48"/>
    <col min="1793" max="1793" width="11.85546875" style="48" bestFit="1" customWidth="1"/>
    <col min="1794" max="1794" width="12.85546875" style="48" bestFit="1" customWidth="1"/>
    <col min="1795" max="1795" width="9.28515625" style="48" customWidth="1"/>
    <col min="1796" max="1796" width="12.42578125" style="48" bestFit="1" customWidth="1"/>
    <col min="1797" max="1797" width="10.85546875" style="48" bestFit="1" customWidth="1"/>
    <col min="1798" max="1798" width="9.140625" style="48"/>
    <col min="1799" max="1799" width="10" style="48" bestFit="1" customWidth="1"/>
    <col min="1800" max="1800" width="14.7109375" style="48" bestFit="1" customWidth="1"/>
    <col min="1801" max="1801" width="14.140625" style="48" customWidth="1"/>
    <col min="1802" max="1802" width="13.42578125" style="48" bestFit="1" customWidth="1"/>
    <col min="1803" max="1805" width="9.140625" style="48"/>
    <col min="1806" max="1806" width="0" style="48" hidden="1" customWidth="1"/>
    <col min="1807" max="1807" width="13.28515625" style="48" customWidth="1"/>
    <col min="1808" max="1808" width="13" style="48" customWidth="1"/>
    <col min="1809" max="2048" width="9.140625" style="48"/>
    <col min="2049" max="2049" width="11.85546875" style="48" bestFit="1" customWidth="1"/>
    <col min="2050" max="2050" width="12.85546875" style="48" bestFit="1" customWidth="1"/>
    <col min="2051" max="2051" width="9.28515625" style="48" customWidth="1"/>
    <col min="2052" max="2052" width="12.42578125" style="48" bestFit="1" customWidth="1"/>
    <col min="2053" max="2053" width="10.85546875" style="48" bestFit="1" customWidth="1"/>
    <col min="2054" max="2054" width="9.140625" style="48"/>
    <col min="2055" max="2055" width="10" style="48" bestFit="1" customWidth="1"/>
    <col min="2056" max="2056" width="14.7109375" style="48" bestFit="1" customWidth="1"/>
    <col min="2057" max="2057" width="14.140625" style="48" customWidth="1"/>
    <col min="2058" max="2058" width="13.42578125" style="48" bestFit="1" customWidth="1"/>
    <col min="2059" max="2061" width="9.140625" style="48"/>
    <col min="2062" max="2062" width="0" style="48" hidden="1" customWidth="1"/>
    <col min="2063" max="2063" width="13.28515625" style="48" customWidth="1"/>
    <col min="2064" max="2064" width="13" style="48" customWidth="1"/>
    <col min="2065" max="2304" width="9.140625" style="48"/>
    <col min="2305" max="2305" width="11.85546875" style="48" bestFit="1" customWidth="1"/>
    <col min="2306" max="2306" width="12.85546875" style="48" bestFit="1" customWidth="1"/>
    <col min="2307" max="2307" width="9.28515625" style="48" customWidth="1"/>
    <col min="2308" max="2308" width="12.42578125" style="48" bestFit="1" customWidth="1"/>
    <col min="2309" max="2309" width="10.85546875" style="48" bestFit="1" customWidth="1"/>
    <col min="2310" max="2310" width="9.140625" style="48"/>
    <col min="2311" max="2311" width="10" style="48" bestFit="1" customWidth="1"/>
    <col min="2312" max="2312" width="14.7109375" style="48" bestFit="1" customWidth="1"/>
    <col min="2313" max="2313" width="14.140625" style="48" customWidth="1"/>
    <col min="2314" max="2314" width="13.42578125" style="48" bestFit="1" customWidth="1"/>
    <col min="2315" max="2317" width="9.140625" style="48"/>
    <col min="2318" max="2318" width="0" style="48" hidden="1" customWidth="1"/>
    <col min="2319" max="2319" width="13.28515625" style="48" customWidth="1"/>
    <col min="2320" max="2320" width="13" style="48" customWidth="1"/>
    <col min="2321" max="2560" width="9.140625" style="48"/>
    <col min="2561" max="2561" width="11.85546875" style="48" bestFit="1" customWidth="1"/>
    <col min="2562" max="2562" width="12.85546875" style="48" bestFit="1" customWidth="1"/>
    <col min="2563" max="2563" width="9.28515625" style="48" customWidth="1"/>
    <col min="2564" max="2564" width="12.42578125" style="48" bestFit="1" customWidth="1"/>
    <col min="2565" max="2565" width="10.85546875" style="48" bestFit="1" customWidth="1"/>
    <col min="2566" max="2566" width="9.140625" style="48"/>
    <col min="2567" max="2567" width="10" style="48" bestFit="1" customWidth="1"/>
    <col min="2568" max="2568" width="14.7109375" style="48" bestFit="1" customWidth="1"/>
    <col min="2569" max="2569" width="14.140625" style="48" customWidth="1"/>
    <col min="2570" max="2570" width="13.42578125" style="48" bestFit="1" customWidth="1"/>
    <col min="2571" max="2573" width="9.140625" style="48"/>
    <col min="2574" max="2574" width="0" style="48" hidden="1" customWidth="1"/>
    <col min="2575" max="2575" width="13.28515625" style="48" customWidth="1"/>
    <col min="2576" max="2576" width="13" style="48" customWidth="1"/>
    <col min="2577" max="2816" width="9.140625" style="48"/>
    <col min="2817" max="2817" width="11.85546875" style="48" bestFit="1" customWidth="1"/>
    <col min="2818" max="2818" width="12.85546875" style="48" bestFit="1" customWidth="1"/>
    <col min="2819" max="2819" width="9.28515625" style="48" customWidth="1"/>
    <col min="2820" max="2820" width="12.42578125" style="48" bestFit="1" customWidth="1"/>
    <col min="2821" max="2821" width="10.85546875" style="48" bestFit="1" customWidth="1"/>
    <col min="2822" max="2822" width="9.140625" style="48"/>
    <col min="2823" max="2823" width="10" style="48" bestFit="1" customWidth="1"/>
    <col min="2824" max="2824" width="14.7109375" style="48" bestFit="1" customWidth="1"/>
    <col min="2825" max="2825" width="14.140625" style="48" customWidth="1"/>
    <col min="2826" max="2826" width="13.42578125" style="48" bestFit="1" customWidth="1"/>
    <col min="2827" max="2829" width="9.140625" style="48"/>
    <col min="2830" max="2830" width="0" style="48" hidden="1" customWidth="1"/>
    <col min="2831" max="2831" width="13.28515625" style="48" customWidth="1"/>
    <col min="2832" max="2832" width="13" style="48" customWidth="1"/>
    <col min="2833" max="3072" width="9.140625" style="48"/>
    <col min="3073" max="3073" width="11.85546875" style="48" bestFit="1" customWidth="1"/>
    <col min="3074" max="3074" width="12.85546875" style="48" bestFit="1" customWidth="1"/>
    <col min="3075" max="3075" width="9.28515625" style="48" customWidth="1"/>
    <col min="3076" max="3076" width="12.42578125" style="48" bestFit="1" customWidth="1"/>
    <col min="3077" max="3077" width="10.85546875" style="48" bestFit="1" customWidth="1"/>
    <col min="3078" max="3078" width="9.140625" style="48"/>
    <col min="3079" max="3079" width="10" style="48" bestFit="1" customWidth="1"/>
    <col min="3080" max="3080" width="14.7109375" style="48" bestFit="1" customWidth="1"/>
    <col min="3081" max="3081" width="14.140625" style="48" customWidth="1"/>
    <col min="3082" max="3082" width="13.42578125" style="48" bestFit="1" customWidth="1"/>
    <col min="3083" max="3085" width="9.140625" style="48"/>
    <col min="3086" max="3086" width="0" style="48" hidden="1" customWidth="1"/>
    <col min="3087" max="3087" width="13.28515625" style="48" customWidth="1"/>
    <col min="3088" max="3088" width="13" style="48" customWidth="1"/>
    <col min="3089" max="3328" width="9.140625" style="48"/>
    <col min="3329" max="3329" width="11.85546875" style="48" bestFit="1" customWidth="1"/>
    <col min="3330" max="3330" width="12.85546875" style="48" bestFit="1" customWidth="1"/>
    <col min="3331" max="3331" width="9.28515625" style="48" customWidth="1"/>
    <col min="3332" max="3332" width="12.42578125" style="48" bestFit="1" customWidth="1"/>
    <col min="3333" max="3333" width="10.85546875" style="48" bestFit="1" customWidth="1"/>
    <col min="3334" max="3334" width="9.140625" style="48"/>
    <col min="3335" max="3335" width="10" style="48" bestFit="1" customWidth="1"/>
    <col min="3336" max="3336" width="14.7109375" style="48" bestFit="1" customWidth="1"/>
    <col min="3337" max="3337" width="14.140625" style="48" customWidth="1"/>
    <col min="3338" max="3338" width="13.42578125" style="48" bestFit="1" customWidth="1"/>
    <col min="3339" max="3341" width="9.140625" style="48"/>
    <col min="3342" max="3342" width="0" style="48" hidden="1" customWidth="1"/>
    <col min="3343" max="3343" width="13.28515625" style="48" customWidth="1"/>
    <col min="3344" max="3344" width="13" style="48" customWidth="1"/>
    <col min="3345" max="3584" width="9.140625" style="48"/>
    <col min="3585" max="3585" width="11.85546875" style="48" bestFit="1" customWidth="1"/>
    <col min="3586" max="3586" width="12.85546875" style="48" bestFit="1" customWidth="1"/>
    <col min="3587" max="3587" width="9.28515625" style="48" customWidth="1"/>
    <col min="3588" max="3588" width="12.42578125" style="48" bestFit="1" customWidth="1"/>
    <col min="3589" max="3589" width="10.85546875" style="48" bestFit="1" customWidth="1"/>
    <col min="3590" max="3590" width="9.140625" style="48"/>
    <col min="3591" max="3591" width="10" style="48" bestFit="1" customWidth="1"/>
    <col min="3592" max="3592" width="14.7109375" style="48" bestFit="1" customWidth="1"/>
    <col min="3593" max="3593" width="14.140625" style="48" customWidth="1"/>
    <col min="3594" max="3594" width="13.42578125" style="48" bestFit="1" customWidth="1"/>
    <col min="3595" max="3597" width="9.140625" style="48"/>
    <col min="3598" max="3598" width="0" style="48" hidden="1" customWidth="1"/>
    <col min="3599" max="3599" width="13.28515625" style="48" customWidth="1"/>
    <col min="3600" max="3600" width="13" style="48" customWidth="1"/>
    <col min="3601" max="3840" width="9.140625" style="48"/>
    <col min="3841" max="3841" width="11.85546875" style="48" bestFit="1" customWidth="1"/>
    <col min="3842" max="3842" width="12.85546875" style="48" bestFit="1" customWidth="1"/>
    <col min="3843" max="3843" width="9.28515625" style="48" customWidth="1"/>
    <col min="3844" max="3844" width="12.42578125" style="48" bestFit="1" customWidth="1"/>
    <col min="3845" max="3845" width="10.85546875" style="48" bestFit="1" customWidth="1"/>
    <col min="3846" max="3846" width="9.140625" style="48"/>
    <col min="3847" max="3847" width="10" style="48" bestFit="1" customWidth="1"/>
    <col min="3848" max="3848" width="14.7109375" style="48" bestFit="1" customWidth="1"/>
    <col min="3849" max="3849" width="14.140625" style="48" customWidth="1"/>
    <col min="3850" max="3850" width="13.42578125" style="48" bestFit="1" customWidth="1"/>
    <col min="3851" max="3853" width="9.140625" style="48"/>
    <col min="3854" max="3854" width="0" style="48" hidden="1" customWidth="1"/>
    <col min="3855" max="3855" width="13.28515625" style="48" customWidth="1"/>
    <col min="3856" max="3856" width="13" style="48" customWidth="1"/>
    <col min="3857" max="4096" width="9.140625" style="48"/>
    <col min="4097" max="4097" width="11.85546875" style="48" bestFit="1" customWidth="1"/>
    <col min="4098" max="4098" width="12.85546875" style="48" bestFit="1" customWidth="1"/>
    <col min="4099" max="4099" width="9.28515625" style="48" customWidth="1"/>
    <col min="4100" max="4100" width="12.42578125" style="48" bestFit="1" customWidth="1"/>
    <col min="4101" max="4101" width="10.85546875" style="48" bestFit="1" customWidth="1"/>
    <col min="4102" max="4102" width="9.140625" style="48"/>
    <col min="4103" max="4103" width="10" style="48" bestFit="1" customWidth="1"/>
    <col min="4104" max="4104" width="14.7109375" style="48" bestFit="1" customWidth="1"/>
    <col min="4105" max="4105" width="14.140625" style="48" customWidth="1"/>
    <col min="4106" max="4106" width="13.42578125" style="48" bestFit="1" customWidth="1"/>
    <col min="4107" max="4109" width="9.140625" style="48"/>
    <col min="4110" max="4110" width="0" style="48" hidden="1" customWidth="1"/>
    <col min="4111" max="4111" width="13.28515625" style="48" customWidth="1"/>
    <col min="4112" max="4112" width="13" style="48" customWidth="1"/>
    <col min="4113" max="4352" width="9.140625" style="48"/>
    <col min="4353" max="4353" width="11.85546875" style="48" bestFit="1" customWidth="1"/>
    <col min="4354" max="4354" width="12.85546875" style="48" bestFit="1" customWidth="1"/>
    <col min="4355" max="4355" width="9.28515625" style="48" customWidth="1"/>
    <col min="4356" max="4356" width="12.42578125" style="48" bestFit="1" customWidth="1"/>
    <col min="4357" max="4357" width="10.85546875" style="48" bestFit="1" customWidth="1"/>
    <col min="4358" max="4358" width="9.140625" style="48"/>
    <col min="4359" max="4359" width="10" style="48" bestFit="1" customWidth="1"/>
    <col min="4360" max="4360" width="14.7109375" style="48" bestFit="1" customWidth="1"/>
    <col min="4361" max="4361" width="14.140625" style="48" customWidth="1"/>
    <col min="4362" max="4362" width="13.42578125" style="48" bestFit="1" customWidth="1"/>
    <col min="4363" max="4365" width="9.140625" style="48"/>
    <col min="4366" max="4366" width="0" style="48" hidden="1" customWidth="1"/>
    <col min="4367" max="4367" width="13.28515625" style="48" customWidth="1"/>
    <col min="4368" max="4368" width="13" style="48" customWidth="1"/>
    <col min="4369" max="4608" width="9.140625" style="48"/>
    <col min="4609" max="4609" width="11.85546875" style="48" bestFit="1" customWidth="1"/>
    <col min="4610" max="4610" width="12.85546875" style="48" bestFit="1" customWidth="1"/>
    <col min="4611" max="4611" width="9.28515625" style="48" customWidth="1"/>
    <col min="4612" max="4612" width="12.42578125" style="48" bestFit="1" customWidth="1"/>
    <col min="4613" max="4613" width="10.85546875" style="48" bestFit="1" customWidth="1"/>
    <col min="4614" max="4614" width="9.140625" style="48"/>
    <col min="4615" max="4615" width="10" style="48" bestFit="1" customWidth="1"/>
    <col min="4616" max="4616" width="14.7109375" style="48" bestFit="1" customWidth="1"/>
    <col min="4617" max="4617" width="14.140625" style="48" customWidth="1"/>
    <col min="4618" max="4618" width="13.42578125" style="48" bestFit="1" customWidth="1"/>
    <col min="4619" max="4621" width="9.140625" style="48"/>
    <col min="4622" max="4622" width="0" style="48" hidden="1" customWidth="1"/>
    <col min="4623" max="4623" width="13.28515625" style="48" customWidth="1"/>
    <col min="4624" max="4624" width="13" style="48" customWidth="1"/>
    <col min="4625" max="4864" width="9.140625" style="48"/>
    <col min="4865" max="4865" width="11.85546875" style="48" bestFit="1" customWidth="1"/>
    <col min="4866" max="4866" width="12.85546875" style="48" bestFit="1" customWidth="1"/>
    <col min="4867" max="4867" width="9.28515625" style="48" customWidth="1"/>
    <col min="4868" max="4868" width="12.42578125" style="48" bestFit="1" customWidth="1"/>
    <col min="4869" max="4869" width="10.85546875" style="48" bestFit="1" customWidth="1"/>
    <col min="4870" max="4870" width="9.140625" style="48"/>
    <col min="4871" max="4871" width="10" style="48" bestFit="1" customWidth="1"/>
    <col min="4872" max="4872" width="14.7109375" style="48" bestFit="1" customWidth="1"/>
    <col min="4873" max="4873" width="14.140625" style="48" customWidth="1"/>
    <col min="4874" max="4874" width="13.42578125" style="48" bestFit="1" customWidth="1"/>
    <col min="4875" max="4877" width="9.140625" style="48"/>
    <col min="4878" max="4878" width="0" style="48" hidden="1" customWidth="1"/>
    <col min="4879" max="4879" width="13.28515625" style="48" customWidth="1"/>
    <col min="4880" max="4880" width="13" style="48" customWidth="1"/>
    <col min="4881" max="5120" width="9.140625" style="48"/>
    <col min="5121" max="5121" width="11.85546875" style="48" bestFit="1" customWidth="1"/>
    <col min="5122" max="5122" width="12.85546875" style="48" bestFit="1" customWidth="1"/>
    <col min="5123" max="5123" width="9.28515625" style="48" customWidth="1"/>
    <col min="5124" max="5124" width="12.42578125" style="48" bestFit="1" customWidth="1"/>
    <col min="5125" max="5125" width="10.85546875" style="48" bestFit="1" customWidth="1"/>
    <col min="5126" max="5126" width="9.140625" style="48"/>
    <col min="5127" max="5127" width="10" style="48" bestFit="1" customWidth="1"/>
    <col min="5128" max="5128" width="14.7109375" style="48" bestFit="1" customWidth="1"/>
    <col min="5129" max="5129" width="14.140625" style="48" customWidth="1"/>
    <col min="5130" max="5130" width="13.42578125" style="48" bestFit="1" customWidth="1"/>
    <col min="5131" max="5133" width="9.140625" style="48"/>
    <col min="5134" max="5134" width="0" style="48" hidden="1" customWidth="1"/>
    <col min="5135" max="5135" width="13.28515625" style="48" customWidth="1"/>
    <col min="5136" max="5136" width="13" style="48" customWidth="1"/>
    <col min="5137" max="5376" width="9.140625" style="48"/>
    <col min="5377" max="5377" width="11.85546875" style="48" bestFit="1" customWidth="1"/>
    <col min="5378" max="5378" width="12.85546875" style="48" bestFit="1" customWidth="1"/>
    <col min="5379" max="5379" width="9.28515625" style="48" customWidth="1"/>
    <col min="5380" max="5380" width="12.42578125" style="48" bestFit="1" customWidth="1"/>
    <col min="5381" max="5381" width="10.85546875" style="48" bestFit="1" customWidth="1"/>
    <col min="5382" max="5382" width="9.140625" style="48"/>
    <col min="5383" max="5383" width="10" style="48" bestFit="1" customWidth="1"/>
    <col min="5384" max="5384" width="14.7109375" style="48" bestFit="1" customWidth="1"/>
    <col min="5385" max="5385" width="14.140625" style="48" customWidth="1"/>
    <col min="5386" max="5386" width="13.42578125" style="48" bestFit="1" customWidth="1"/>
    <col min="5387" max="5389" width="9.140625" style="48"/>
    <col min="5390" max="5390" width="0" style="48" hidden="1" customWidth="1"/>
    <col min="5391" max="5391" width="13.28515625" style="48" customWidth="1"/>
    <col min="5392" max="5392" width="13" style="48" customWidth="1"/>
    <col min="5393" max="5632" width="9.140625" style="48"/>
    <col min="5633" max="5633" width="11.85546875" style="48" bestFit="1" customWidth="1"/>
    <col min="5634" max="5634" width="12.85546875" style="48" bestFit="1" customWidth="1"/>
    <col min="5635" max="5635" width="9.28515625" style="48" customWidth="1"/>
    <col min="5636" max="5636" width="12.42578125" style="48" bestFit="1" customWidth="1"/>
    <col min="5637" max="5637" width="10.85546875" style="48" bestFit="1" customWidth="1"/>
    <col min="5638" max="5638" width="9.140625" style="48"/>
    <col min="5639" max="5639" width="10" style="48" bestFit="1" customWidth="1"/>
    <col min="5640" max="5640" width="14.7109375" style="48" bestFit="1" customWidth="1"/>
    <col min="5641" max="5641" width="14.140625" style="48" customWidth="1"/>
    <col min="5642" max="5642" width="13.42578125" style="48" bestFit="1" customWidth="1"/>
    <col min="5643" max="5645" width="9.140625" style="48"/>
    <col min="5646" max="5646" width="0" style="48" hidden="1" customWidth="1"/>
    <col min="5647" max="5647" width="13.28515625" style="48" customWidth="1"/>
    <col min="5648" max="5648" width="13" style="48" customWidth="1"/>
    <col min="5649" max="5888" width="9.140625" style="48"/>
    <col min="5889" max="5889" width="11.85546875" style="48" bestFit="1" customWidth="1"/>
    <col min="5890" max="5890" width="12.85546875" style="48" bestFit="1" customWidth="1"/>
    <col min="5891" max="5891" width="9.28515625" style="48" customWidth="1"/>
    <col min="5892" max="5892" width="12.42578125" style="48" bestFit="1" customWidth="1"/>
    <col min="5893" max="5893" width="10.85546875" style="48" bestFit="1" customWidth="1"/>
    <col min="5894" max="5894" width="9.140625" style="48"/>
    <col min="5895" max="5895" width="10" style="48" bestFit="1" customWidth="1"/>
    <col min="5896" max="5896" width="14.7109375" style="48" bestFit="1" customWidth="1"/>
    <col min="5897" max="5897" width="14.140625" style="48" customWidth="1"/>
    <col min="5898" max="5898" width="13.42578125" style="48" bestFit="1" customWidth="1"/>
    <col min="5899" max="5901" width="9.140625" style="48"/>
    <col min="5902" max="5902" width="0" style="48" hidden="1" customWidth="1"/>
    <col min="5903" max="5903" width="13.28515625" style="48" customWidth="1"/>
    <col min="5904" max="5904" width="13" style="48" customWidth="1"/>
    <col min="5905" max="6144" width="9.140625" style="48"/>
    <col min="6145" max="6145" width="11.85546875" style="48" bestFit="1" customWidth="1"/>
    <col min="6146" max="6146" width="12.85546875" style="48" bestFit="1" customWidth="1"/>
    <col min="6147" max="6147" width="9.28515625" style="48" customWidth="1"/>
    <col min="6148" max="6148" width="12.42578125" style="48" bestFit="1" customWidth="1"/>
    <col min="6149" max="6149" width="10.85546875" style="48" bestFit="1" customWidth="1"/>
    <col min="6150" max="6150" width="9.140625" style="48"/>
    <col min="6151" max="6151" width="10" style="48" bestFit="1" customWidth="1"/>
    <col min="6152" max="6152" width="14.7109375" style="48" bestFit="1" customWidth="1"/>
    <col min="6153" max="6153" width="14.140625" style="48" customWidth="1"/>
    <col min="6154" max="6154" width="13.42578125" style="48" bestFit="1" customWidth="1"/>
    <col min="6155" max="6157" width="9.140625" style="48"/>
    <col min="6158" max="6158" width="0" style="48" hidden="1" customWidth="1"/>
    <col min="6159" max="6159" width="13.28515625" style="48" customWidth="1"/>
    <col min="6160" max="6160" width="13" style="48" customWidth="1"/>
    <col min="6161" max="6400" width="9.140625" style="48"/>
    <col min="6401" max="6401" width="11.85546875" style="48" bestFit="1" customWidth="1"/>
    <col min="6402" max="6402" width="12.85546875" style="48" bestFit="1" customWidth="1"/>
    <col min="6403" max="6403" width="9.28515625" style="48" customWidth="1"/>
    <col min="6404" max="6404" width="12.42578125" style="48" bestFit="1" customWidth="1"/>
    <col min="6405" max="6405" width="10.85546875" style="48" bestFit="1" customWidth="1"/>
    <col min="6406" max="6406" width="9.140625" style="48"/>
    <col min="6407" max="6407" width="10" style="48" bestFit="1" customWidth="1"/>
    <col min="6408" max="6408" width="14.7109375" style="48" bestFit="1" customWidth="1"/>
    <col min="6409" max="6409" width="14.140625" style="48" customWidth="1"/>
    <col min="6410" max="6410" width="13.42578125" style="48" bestFit="1" customWidth="1"/>
    <col min="6411" max="6413" width="9.140625" style="48"/>
    <col min="6414" max="6414" width="0" style="48" hidden="1" customWidth="1"/>
    <col min="6415" max="6415" width="13.28515625" style="48" customWidth="1"/>
    <col min="6416" max="6416" width="13" style="48" customWidth="1"/>
    <col min="6417" max="6656" width="9.140625" style="48"/>
    <col min="6657" max="6657" width="11.85546875" style="48" bestFit="1" customWidth="1"/>
    <col min="6658" max="6658" width="12.85546875" style="48" bestFit="1" customWidth="1"/>
    <col min="6659" max="6659" width="9.28515625" style="48" customWidth="1"/>
    <col min="6660" max="6660" width="12.42578125" style="48" bestFit="1" customWidth="1"/>
    <col min="6661" max="6661" width="10.85546875" style="48" bestFit="1" customWidth="1"/>
    <col min="6662" max="6662" width="9.140625" style="48"/>
    <col min="6663" max="6663" width="10" style="48" bestFit="1" customWidth="1"/>
    <col min="6664" max="6664" width="14.7109375" style="48" bestFit="1" customWidth="1"/>
    <col min="6665" max="6665" width="14.140625" style="48" customWidth="1"/>
    <col min="6666" max="6666" width="13.42578125" style="48" bestFit="1" customWidth="1"/>
    <col min="6667" max="6669" width="9.140625" style="48"/>
    <col min="6670" max="6670" width="0" style="48" hidden="1" customWidth="1"/>
    <col min="6671" max="6671" width="13.28515625" style="48" customWidth="1"/>
    <col min="6672" max="6672" width="13" style="48" customWidth="1"/>
    <col min="6673" max="6912" width="9.140625" style="48"/>
    <col min="6913" max="6913" width="11.85546875" style="48" bestFit="1" customWidth="1"/>
    <col min="6914" max="6914" width="12.85546875" style="48" bestFit="1" customWidth="1"/>
    <col min="6915" max="6915" width="9.28515625" style="48" customWidth="1"/>
    <col min="6916" max="6916" width="12.42578125" style="48" bestFit="1" customWidth="1"/>
    <col min="6917" max="6917" width="10.85546875" style="48" bestFit="1" customWidth="1"/>
    <col min="6918" max="6918" width="9.140625" style="48"/>
    <col min="6919" max="6919" width="10" style="48" bestFit="1" customWidth="1"/>
    <col min="6920" max="6920" width="14.7109375" style="48" bestFit="1" customWidth="1"/>
    <col min="6921" max="6921" width="14.140625" style="48" customWidth="1"/>
    <col min="6922" max="6922" width="13.42578125" style="48" bestFit="1" customWidth="1"/>
    <col min="6923" max="6925" width="9.140625" style="48"/>
    <col min="6926" max="6926" width="0" style="48" hidden="1" customWidth="1"/>
    <col min="6927" max="6927" width="13.28515625" style="48" customWidth="1"/>
    <col min="6928" max="6928" width="13" style="48" customWidth="1"/>
    <col min="6929" max="7168" width="9.140625" style="48"/>
    <col min="7169" max="7169" width="11.85546875" style="48" bestFit="1" customWidth="1"/>
    <col min="7170" max="7170" width="12.85546875" style="48" bestFit="1" customWidth="1"/>
    <col min="7171" max="7171" width="9.28515625" style="48" customWidth="1"/>
    <col min="7172" max="7172" width="12.42578125" style="48" bestFit="1" customWidth="1"/>
    <col min="7173" max="7173" width="10.85546875" style="48" bestFit="1" customWidth="1"/>
    <col min="7174" max="7174" width="9.140625" style="48"/>
    <col min="7175" max="7175" width="10" style="48" bestFit="1" customWidth="1"/>
    <col min="7176" max="7176" width="14.7109375" style="48" bestFit="1" customWidth="1"/>
    <col min="7177" max="7177" width="14.140625" style="48" customWidth="1"/>
    <col min="7178" max="7178" width="13.42578125" style="48" bestFit="1" customWidth="1"/>
    <col min="7179" max="7181" width="9.140625" style="48"/>
    <col min="7182" max="7182" width="0" style="48" hidden="1" customWidth="1"/>
    <col min="7183" max="7183" width="13.28515625" style="48" customWidth="1"/>
    <col min="7184" max="7184" width="13" style="48" customWidth="1"/>
    <col min="7185" max="7424" width="9.140625" style="48"/>
    <col min="7425" max="7425" width="11.85546875" style="48" bestFit="1" customWidth="1"/>
    <col min="7426" max="7426" width="12.85546875" style="48" bestFit="1" customWidth="1"/>
    <col min="7427" max="7427" width="9.28515625" style="48" customWidth="1"/>
    <col min="7428" max="7428" width="12.42578125" style="48" bestFit="1" customWidth="1"/>
    <col min="7429" max="7429" width="10.85546875" style="48" bestFit="1" customWidth="1"/>
    <col min="7430" max="7430" width="9.140625" style="48"/>
    <col min="7431" max="7431" width="10" style="48" bestFit="1" customWidth="1"/>
    <col min="7432" max="7432" width="14.7109375" style="48" bestFit="1" customWidth="1"/>
    <col min="7433" max="7433" width="14.140625" style="48" customWidth="1"/>
    <col min="7434" max="7434" width="13.42578125" style="48" bestFit="1" customWidth="1"/>
    <col min="7435" max="7437" width="9.140625" style="48"/>
    <col min="7438" max="7438" width="0" style="48" hidden="1" customWidth="1"/>
    <col min="7439" max="7439" width="13.28515625" style="48" customWidth="1"/>
    <col min="7440" max="7440" width="13" style="48" customWidth="1"/>
    <col min="7441" max="7680" width="9.140625" style="48"/>
    <col min="7681" max="7681" width="11.85546875" style="48" bestFit="1" customWidth="1"/>
    <col min="7682" max="7682" width="12.85546875" style="48" bestFit="1" customWidth="1"/>
    <col min="7683" max="7683" width="9.28515625" style="48" customWidth="1"/>
    <col min="7684" max="7684" width="12.42578125" style="48" bestFit="1" customWidth="1"/>
    <col min="7685" max="7685" width="10.85546875" style="48" bestFit="1" customWidth="1"/>
    <col min="7686" max="7686" width="9.140625" style="48"/>
    <col min="7687" max="7687" width="10" style="48" bestFit="1" customWidth="1"/>
    <col min="7688" max="7688" width="14.7109375" style="48" bestFit="1" customWidth="1"/>
    <col min="7689" max="7689" width="14.140625" style="48" customWidth="1"/>
    <col min="7690" max="7690" width="13.42578125" style="48" bestFit="1" customWidth="1"/>
    <col min="7691" max="7693" width="9.140625" style="48"/>
    <col min="7694" max="7694" width="0" style="48" hidden="1" customWidth="1"/>
    <col min="7695" max="7695" width="13.28515625" style="48" customWidth="1"/>
    <col min="7696" max="7696" width="13" style="48" customWidth="1"/>
    <col min="7697" max="7936" width="9.140625" style="48"/>
    <col min="7937" max="7937" width="11.85546875" style="48" bestFit="1" customWidth="1"/>
    <col min="7938" max="7938" width="12.85546875" style="48" bestFit="1" customWidth="1"/>
    <col min="7939" max="7939" width="9.28515625" style="48" customWidth="1"/>
    <col min="7940" max="7940" width="12.42578125" style="48" bestFit="1" customWidth="1"/>
    <col min="7941" max="7941" width="10.85546875" style="48" bestFit="1" customWidth="1"/>
    <col min="7942" max="7942" width="9.140625" style="48"/>
    <col min="7943" max="7943" width="10" style="48" bestFit="1" customWidth="1"/>
    <col min="7944" max="7944" width="14.7109375" style="48" bestFit="1" customWidth="1"/>
    <col min="7945" max="7945" width="14.140625" style="48" customWidth="1"/>
    <col min="7946" max="7946" width="13.42578125" style="48" bestFit="1" customWidth="1"/>
    <col min="7947" max="7949" width="9.140625" style="48"/>
    <col min="7950" max="7950" width="0" style="48" hidden="1" customWidth="1"/>
    <col min="7951" max="7951" width="13.28515625" style="48" customWidth="1"/>
    <col min="7952" max="7952" width="13" style="48" customWidth="1"/>
    <col min="7953" max="8192" width="9.140625" style="48"/>
    <col min="8193" max="8193" width="11.85546875" style="48" bestFit="1" customWidth="1"/>
    <col min="8194" max="8194" width="12.85546875" style="48" bestFit="1" customWidth="1"/>
    <col min="8195" max="8195" width="9.28515625" style="48" customWidth="1"/>
    <col min="8196" max="8196" width="12.42578125" style="48" bestFit="1" customWidth="1"/>
    <col min="8197" max="8197" width="10.85546875" style="48" bestFit="1" customWidth="1"/>
    <col min="8198" max="8198" width="9.140625" style="48"/>
    <col min="8199" max="8199" width="10" style="48" bestFit="1" customWidth="1"/>
    <col min="8200" max="8200" width="14.7109375" style="48" bestFit="1" customWidth="1"/>
    <col min="8201" max="8201" width="14.140625" style="48" customWidth="1"/>
    <col min="8202" max="8202" width="13.42578125" style="48" bestFit="1" customWidth="1"/>
    <col min="8203" max="8205" width="9.140625" style="48"/>
    <col min="8206" max="8206" width="0" style="48" hidden="1" customWidth="1"/>
    <col min="8207" max="8207" width="13.28515625" style="48" customWidth="1"/>
    <col min="8208" max="8208" width="13" style="48" customWidth="1"/>
    <col min="8209" max="8448" width="9.140625" style="48"/>
    <col min="8449" max="8449" width="11.85546875" style="48" bestFit="1" customWidth="1"/>
    <col min="8450" max="8450" width="12.85546875" style="48" bestFit="1" customWidth="1"/>
    <col min="8451" max="8451" width="9.28515625" style="48" customWidth="1"/>
    <col min="8452" max="8452" width="12.42578125" style="48" bestFit="1" customWidth="1"/>
    <col min="8453" max="8453" width="10.85546875" style="48" bestFit="1" customWidth="1"/>
    <col min="8454" max="8454" width="9.140625" style="48"/>
    <col min="8455" max="8455" width="10" style="48" bestFit="1" customWidth="1"/>
    <col min="8456" max="8456" width="14.7109375" style="48" bestFit="1" customWidth="1"/>
    <col min="8457" max="8457" width="14.140625" style="48" customWidth="1"/>
    <col min="8458" max="8458" width="13.42578125" style="48" bestFit="1" customWidth="1"/>
    <col min="8459" max="8461" width="9.140625" style="48"/>
    <col min="8462" max="8462" width="0" style="48" hidden="1" customWidth="1"/>
    <col min="8463" max="8463" width="13.28515625" style="48" customWidth="1"/>
    <col min="8464" max="8464" width="13" style="48" customWidth="1"/>
    <col min="8465" max="8704" width="9.140625" style="48"/>
    <col min="8705" max="8705" width="11.85546875" style="48" bestFit="1" customWidth="1"/>
    <col min="8706" max="8706" width="12.85546875" style="48" bestFit="1" customWidth="1"/>
    <col min="8707" max="8707" width="9.28515625" style="48" customWidth="1"/>
    <col min="8708" max="8708" width="12.42578125" style="48" bestFit="1" customWidth="1"/>
    <col min="8709" max="8709" width="10.85546875" style="48" bestFit="1" customWidth="1"/>
    <col min="8710" max="8710" width="9.140625" style="48"/>
    <col min="8711" max="8711" width="10" style="48" bestFit="1" customWidth="1"/>
    <col min="8712" max="8712" width="14.7109375" style="48" bestFit="1" customWidth="1"/>
    <col min="8713" max="8713" width="14.140625" style="48" customWidth="1"/>
    <col min="8714" max="8714" width="13.42578125" style="48" bestFit="1" customWidth="1"/>
    <col min="8715" max="8717" width="9.140625" style="48"/>
    <col min="8718" max="8718" width="0" style="48" hidden="1" customWidth="1"/>
    <col min="8719" max="8719" width="13.28515625" style="48" customWidth="1"/>
    <col min="8720" max="8720" width="13" style="48" customWidth="1"/>
    <col min="8721" max="8960" width="9.140625" style="48"/>
    <col min="8961" max="8961" width="11.85546875" style="48" bestFit="1" customWidth="1"/>
    <col min="8962" max="8962" width="12.85546875" style="48" bestFit="1" customWidth="1"/>
    <col min="8963" max="8963" width="9.28515625" style="48" customWidth="1"/>
    <col min="8964" max="8964" width="12.42578125" style="48" bestFit="1" customWidth="1"/>
    <col min="8965" max="8965" width="10.85546875" style="48" bestFit="1" customWidth="1"/>
    <col min="8966" max="8966" width="9.140625" style="48"/>
    <col min="8967" max="8967" width="10" style="48" bestFit="1" customWidth="1"/>
    <col min="8968" max="8968" width="14.7109375" style="48" bestFit="1" customWidth="1"/>
    <col min="8969" max="8969" width="14.140625" style="48" customWidth="1"/>
    <col min="8970" max="8970" width="13.42578125" style="48" bestFit="1" customWidth="1"/>
    <col min="8971" max="8973" width="9.140625" style="48"/>
    <col min="8974" max="8974" width="0" style="48" hidden="1" customWidth="1"/>
    <col min="8975" max="8975" width="13.28515625" style="48" customWidth="1"/>
    <col min="8976" max="8976" width="13" style="48" customWidth="1"/>
    <col min="8977" max="9216" width="9.140625" style="48"/>
    <col min="9217" max="9217" width="11.85546875" style="48" bestFit="1" customWidth="1"/>
    <col min="9218" max="9218" width="12.85546875" style="48" bestFit="1" customWidth="1"/>
    <col min="9219" max="9219" width="9.28515625" style="48" customWidth="1"/>
    <col min="9220" max="9220" width="12.42578125" style="48" bestFit="1" customWidth="1"/>
    <col min="9221" max="9221" width="10.85546875" style="48" bestFit="1" customWidth="1"/>
    <col min="9222" max="9222" width="9.140625" style="48"/>
    <col min="9223" max="9223" width="10" style="48" bestFit="1" customWidth="1"/>
    <col min="9224" max="9224" width="14.7109375" style="48" bestFit="1" customWidth="1"/>
    <col min="9225" max="9225" width="14.140625" style="48" customWidth="1"/>
    <col min="9226" max="9226" width="13.42578125" style="48" bestFit="1" customWidth="1"/>
    <col min="9227" max="9229" width="9.140625" style="48"/>
    <col min="9230" max="9230" width="0" style="48" hidden="1" customWidth="1"/>
    <col min="9231" max="9231" width="13.28515625" style="48" customWidth="1"/>
    <col min="9232" max="9232" width="13" style="48" customWidth="1"/>
    <col min="9233" max="9472" width="9.140625" style="48"/>
    <col min="9473" max="9473" width="11.85546875" style="48" bestFit="1" customWidth="1"/>
    <col min="9474" max="9474" width="12.85546875" style="48" bestFit="1" customWidth="1"/>
    <col min="9475" max="9475" width="9.28515625" style="48" customWidth="1"/>
    <col min="9476" max="9476" width="12.42578125" style="48" bestFit="1" customWidth="1"/>
    <col min="9477" max="9477" width="10.85546875" style="48" bestFit="1" customWidth="1"/>
    <col min="9478" max="9478" width="9.140625" style="48"/>
    <col min="9479" max="9479" width="10" style="48" bestFit="1" customWidth="1"/>
    <col min="9480" max="9480" width="14.7109375" style="48" bestFit="1" customWidth="1"/>
    <col min="9481" max="9481" width="14.140625" style="48" customWidth="1"/>
    <col min="9482" max="9482" width="13.42578125" style="48" bestFit="1" customWidth="1"/>
    <col min="9483" max="9485" width="9.140625" style="48"/>
    <col min="9486" max="9486" width="0" style="48" hidden="1" customWidth="1"/>
    <col min="9487" max="9487" width="13.28515625" style="48" customWidth="1"/>
    <col min="9488" max="9488" width="13" style="48" customWidth="1"/>
    <col min="9489" max="9728" width="9.140625" style="48"/>
    <col min="9729" max="9729" width="11.85546875" style="48" bestFit="1" customWidth="1"/>
    <col min="9730" max="9730" width="12.85546875" style="48" bestFit="1" customWidth="1"/>
    <col min="9731" max="9731" width="9.28515625" style="48" customWidth="1"/>
    <col min="9732" max="9732" width="12.42578125" style="48" bestFit="1" customWidth="1"/>
    <col min="9733" max="9733" width="10.85546875" style="48" bestFit="1" customWidth="1"/>
    <col min="9734" max="9734" width="9.140625" style="48"/>
    <col min="9735" max="9735" width="10" style="48" bestFit="1" customWidth="1"/>
    <col min="9736" max="9736" width="14.7109375" style="48" bestFit="1" customWidth="1"/>
    <col min="9737" max="9737" width="14.140625" style="48" customWidth="1"/>
    <col min="9738" max="9738" width="13.42578125" style="48" bestFit="1" customWidth="1"/>
    <col min="9739" max="9741" width="9.140625" style="48"/>
    <col min="9742" max="9742" width="0" style="48" hidden="1" customWidth="1"/>
    <col min="9743" max="9743" width="13.28515625" style="48" customWidth="1"/>
    <col min="9744" max="9744" width="13" style="48" customWidth="1"/>
    <col min="9745" max="9984" width="9.140625" style="48"/>
    <col min="9985" max="9985" width="11.85546875" style="48" bestFit="1" customWidth="1"/>
    <col min="9986" max="9986" width="12.85546875" style="48" bestFit="1" customWidth="1"/>
    <col min="9987" max="9987" width="9.28515625" style="48" customWidth="1"/>
    <col min="9988" max="9988" width="12.42578125" style="48" bestFit="1" customWidth="1"/>
    <col min="9989" max="9989" width="10.85546875" style="48" bestFit="1" customWidth="1"/>
    <col min="9990" max="9990" width="9.140625" style="48"/>
    <col min="9991" max="9991" width="10" style="48" bestFit="1" customWidth="1"/>
    <col min="9992" max="9992" width="14.7109375" style="48" bestFit="1" customWidth="1"/>
    <col min="9993" max="9993" width="14.140625" style="48" customWidth="1"/>
    <col min="9994" max="9994" width="13.42578125" style="48" bestFit="1" customWidth="1"/>
    <col min="9995" max="9997" width="9.140625" style="48"/>
    <col min="9998" max="9998" width="0" style="48" hidden="1" customWidth="1"/>
    <col min="9999" max="9999" width="13.28515625" style="48" customWidth="1"/>
    <col min="10000" max="10000" width="13" style="48" customWidth="1"/>
    <col min="10001" max="10240" width="9.140625" style="48"/>
    <col min="10241" max="10241" width="11.85546875" style="48" bestFit="1" customWidth="1"/>
    <col min="10242" max="10242" width="12.85546875" style="48" bestFit="1" customWidth="1"/>
    <col min="10243" max="10243" width="9.28515625" style="48" customWidth="1"/>
    <col min="10244" max="10244" width="12.42578125" style="48" bestFit="1" customWidth="1"/>
    <col min="10245" max="10245" width="10.85546875" style="48" bestFit="1" customWidth="1"/>
    <col min="10246" max="10246" width="9.140625" style="48"/>
    <col min="10247" max="10247" width="10" style="48" bestFit="1" customWidth="1"/>
    <col min="10248" max="10248" width="14.7109375" style="48" bestFit="1" customWidth="1"/>
    <col min="10249" max="10249" width="14.140625" style="48" customWidth="1"/>
    <col min="10250" max="10250" width="13.42578125" style="48" bestFit="1" customWidth="1"/>
    <col min="10251" max="10253" width="9.140625" style="48"/>
    <col min="10254" max="10254" width="0" style="48" hidden="1" customWidth="1"/>
    <col min="10255" max="10255" width="13.28515625" style="48" customWidth="1"/>
    <col min="10256" max="10256" width="13" style="48" customWidth="1"/>
    <col min="10257" max="10496" width="9.140625" style="48"/>
    <col min="10497" max="10497" width="11.85546875" style="48" bestFit="1" customWidth="1"/>
    <col min="10498" max="10498" width="12.85546875" style="48" bestFit="1" customWidth="1"/>
    <col min="10499" max="10499" width="9.28515625" style="48" customWidth="1"/>
    <col min="10500" max="10500" width="12.42578125" style="48" bestFit="1" customWidth="1"/>
    <col min="10501" max="10501" width="10.85546875" style="48" bestFit="1" customWidth="1"/>
    <col min="10502" max="10502" width="9.140625" style="48"/>
    <col min="10503" max="10503" width="10" style="48" bestFit="1" customWidth="1"/>
    <col min="10504" max="10504" width="14.7109375" style="48" bestFit="1" customWidth="1"/>
    <col min="10505" max="10505" width="14.140625" style="48" customWidth="1"/>
    <col min="10506" max="10506" width="13.42578125" style="48" bestFit="1" customWidth="1"/>
    <col min="10507" max="10509" width="9.140625" style="48"/>
    <col min="10510" max="10510" width="0" style="48" hidden="1" customWidth="1"/>
    <col min="10511" max="10511" width="13.28515625" style="48" customWidth="1"/>
    <col min="10512" max="10512" width="13" style="48" customWidth="1"/>
    <col min="10513" max="10752" width="9.140625" style="48"/>
    <col min="10753" max="10753" width="11.85546875" style="48" bestFit="1" customWidth="1"/>
    <col min="10754" max="10754" width="12.85546875" style="48" bestFit="1" customWidth="1"/>
    <col min="10755" max="10755" width="9.28515625" style="48" customWidth="1"/>
    <col min="10756" max="10756" width="12.42578125" style="48" bestFit="1" customWidth="1"/>
    <col min="10757" max="10757" width="10.85546875" style="48" bestFit="1" customWidth="1"/>
    <col min="10758" max="10758" width="9.140625" style="48"/>
    <col min="10759" max="10759" width="10" style="48" bestFit="1" customWidth="1"/>
    <col min="10760" max="10760" width="14.7109375" style="48" bestFit="1" customWidth="1"/>
    <col min="10761" max="10761" width="14.140625" style="48" customWidth="1"/>
    <col min="10762" max="10762" width="13.42578125" style="48" bestFit="1" customWidth="1"/>
    <col min="10763" max="10765" width="9.140625" style="48"/>
    <col min="10766" max="10766" width="0" style="48" hidden="1" customWidth="1"/>
    <col min="10767" max="10767" width="13.28515625" style="48" customWidth="1"/>
    <col min="10768" max="10768" width="13" style="48" customWidth="1"/>
    <col min="10769" max="11008" width="9.140625" style="48"/>
    <col min="11009" max="11009" width="11.85546875" style="48" bestFit="1" customWidth="1"/>
    <col min="11010" max="11010" width="12.85546875" style="48" bestFit="1" customWidth="1"/>
    <col min="11011" max="11011" width="9.28515625" style="48" customWidth="1"/>
    <col min="11012" max="11012" width="12.42578125" style="48" bestFit="1" customWidth="1"/>
    <col min="11013" max="11013" width="10.85546875" style="48" bestFit="1" customWidth="1"/>
    <col min="11014" max="11014" width="9.140625" style="48"/>
    <col min="11015" max="11015" width="10" style="48" bestFit="1" customWidth="1"/>
    <col min="11016" max="11016" width="14.7109375" style="48" bestFit="1" customWidth="1"/>
    <col min="11017" max="11017" width="14.140625" style="48" customWidth="1"/>
    <col min="11018" max="11018" width="13.42578125" style="48" bestFit="1" customWidth="1"/>
    <col min="11019" max="11021" width="9.140625" style="48"/>
    <col min="11022" max="11022" width="0" style="48" hidden="1" customWidth="1"/>
    <col min="11023" max="11023" width="13.28515625" style="48" customWidth="1"/>
    <col min="11024" max="11024" width="13" style="48" customWidth="1"/>
    <col min="11025" max="11264" width="9.140625" style="48"/>
    <col min="11265" max="11265" width="11.85546875" style="48" bestFit="1" customWidth="1"/>
    <col min="11266" max="11266" width="12.85546875" style="48" bestFit="1" customWidth="1"/>
    <col min="11267" max="11267" width="9.28515625" style="48" customWidth="1"/>
    <col min="11268" max="11268" width="12.42578125" style="48" bestFit="1" customWidth="1"/>
    <col min="11269" max="11269" width="10.85546875" style="48" bestFit="1" customWidth="1"/>
    <col min="11270" max="11270" width="9.140625" style="48"/>
    <col min="11271" max="11271" width="10" style="48" bestFit="1" customWidth="1"/>
    <col min="11272" max="11272" width="14.7109375" style="48" bestFit="1" customWidth="1"/>
    <col min="11273" max="11273" width="14.140625" style="48" customWidth="1"/>
    <col min="11274" max="11274" width="13.42578125" style="48" bestFit="1" customWidth="1"/>
    <col min="11275" max="11277" width="9.140625" style="48"/>
    <col min="11278" max="11278" width="0" style="48" hidden="1" customWidth="1"/>
    <col min="11279" max="11279" width="13.28515625" style="48" customWidth="1"/>
    <col min="11280" max="11280" width="13" style="48" customWidth="1"/>
    <col min="11281" max="11520" width="9.140625" style="48"/>
    <col min="11521" max="11521" width="11.85546875" style="48" bestFit="1" customWidth="1"/>
    <col min="11522" max="11522" width="12.85546875" style="48" bestFit="1" customWidth="1"/>
    <col min="11523" max="11523" width="9.28515625" style="48" customWidth="1"/>
    <col min="11524" max="11524" width="12.42578125" style="48" bestFit="1" customWidth="1"/>
    <col min="11525" max="11525" width="10.85546875" style="48" bestFit="1" customWidth="1"/>
    <col min="11526" max="11526" width="9.140625" style="48"/>
    <col min="11527" max="11527" width="10" style="48" bestFit="1" customWidth="1"/>
    <col min="11528" max="11528" width="14.7109375" style="48" bestFit="1" customWidth="1"/>
    <col min="11529" max="11529" width="14.140625" style="48" customWidth="1"/>
    <col min="11530" max="11530" width="13.42578125" style="48" bestFit="1" customWidth="1"/>
    <col min="11531" max="11533" width="9.140625" style="48"/>
    <col min="11534" max="11534" width="0" style="48" hidden="1" customWidth="1"/>
    <col min="11535" max="11535" width="13.28515625" style="48" customWidth="1"/>
    <col min="11536" max="11536" width="13" style="48" customWidth="1"/>
    <col min="11537" max="11776" width="9.140625" style="48"/>
    <col min="11777" max="11777" width="11.85546875" style="48" bestFit="1" customWidth="1"/>
    <col min="11778" max="11778" width="12.85546875" style="48" bestFit="1" customWidth="1"/>
    <col min="11779" max="11779" width="9.28515625" style="48" customWidth="1"/>
    <col min="11780" max="11780" width="12.42578125" style="48" bestFit="1" customWidth="1"/>
    <col min="11781" max="11781" width="10.85546875" style="48" bestFit="1" customWidth="1"/>
    <col min="11782" max="11782" width="9.140625" style="48"/>
    <col min="11783" max="11783" width="10" style="48" bestFit="1" customWidth="1"/>
    <col min="11784" max="11784" width="14.7109375" style="48" bestFit="1" customWidth="1"/>
    <col min="11785" max="11785" width="14.140625" style="48" customWidth="1"/>
    <col min="11786" max="11786" width="13.42578125" style="48" bestFit="1" customWidth="1"/>
    <col min="11787" max="11789" width="9.140625" style="48"/>
    <col min="11790" max="11790" width="0" style="48" hidden="1" customWidth="1"/>
    <col min="11791" max="11791" width="13.28515625" style="48" customWidth="1"/>
    <col min="11792" max="11792" width="13" style="48" customWidth="1"/>
    <col min="11793" max="12032" width="9.140625" style="48"/>
    <col min="12033" max="12033" width="11.85546875" style="48" bestFit="1" customWidth="1"/>
    <col min="12034" max="12034" width="12.85546875" style="48" bestFit="1" customWidth="1"/>
    <col min="12035" max="12035" width="9.28515625" style="48" customWidth="1"/>
    <col min="12036" max="12036" width="12.42578125" style="48" bestFit="1" customWidth="1"/>
    <col min="12037" max="12037" width="10.85546875" style="48" bestFit="1" customWidth="1"/>
    <col min="12038" max="12038" width="9.140625" style="48"/>
    <col min="12039" max="12039" width="10" style="48" bestFit="1" customWidth="1"/>
    <col min="12040" max="12040" width="14.7109375" style="48" bestFit="1" customWidth="1"/>
    <col min="12041" max="12041" width="14.140625" style="48" customWidth="1"/>
    <col min="12042" max="12042" width="13.42578125" style="48" bestFit="1" customWidth="1"/>
    <col min="12043" max="12045" width="9.140625" style="48"/>
    <col min="12046" max="12046" width="0" style="48" hidden="1" customWidth="1"/>
    <col min="12047" max="12047" width="13.28515625" style="48" customWidth="1"/>
    <col min="12048" max="12048" width="13" style="48" customWidth="1"/>
    <col min="12049" max="12288" width="9.140625" style="48"/>
    <col min="12289" max="12289" width="11.85546875" style="48" bestFit="1" customWidth="1"/>
    <col min="12290" max="12290" width="12.85546875" style="48" bestFit="1" customWidth="1"/>
    <col min="12291" max="12291" width="9.28515625" style="48" customWidth="1"/>
    <col min="12292" max="12292" width="12.42578125" style="48" bestFit="1" customWidth="1"/>
    <col min="12293" max="12293" width="10.85546875" style="48" bestFit="1" customWidth="1"/>
    <col min="12294" max="12294" width="9.140625" style="48"/>
    <col min="12295" max="12295" width="10" style="48" bestFit="1" customWidth="1"/>
    <col min="12296" max="12296" width="14.7109375" style="48" bestFit="1" customWidth="1"/>
    <col min="12297" max="12297" width="14.140625" style="48" customWidth="1"/>
    <col min="12298" max="12298" width="13.42578125" style="48" bestFit="1" customWidth="1"/>
    <col min="12299" max="12301" width="9.140625" style="48"/>
    <col min="12302" max="12302" width="0" style="48" hidden="1" customWidth="1"/>
    <col min="12303" max="12303" width="13.28515625" style="48" customWidth="1"/>
    <col min="12304" max="12304" width="13" style="48" customWidth="1"/>
    <col min="12305" max="12544" width="9.140625" style="48"/>
    <col min="12545" max="12545" width="11.85546875" style="48" bestFit="1" customWidth="1"/>
    <col min="12546" max="12546" width="12.85546875" style="48" bestFit="1" customWidth="1"/>
    <col min="12547" max="12547" width="9.28515625" style="48" customWidth="1"/>
    <col min="12548" max="12548" width="12.42578125" style="48" bestFit="1" customWidth="1"/>
    <col min="12549" max="12549" width="10.85546875" style="48" bestFit="1" customWidth="1"/>
    <col min="12550" max="12550" width="9.140625" style="48"/>
    <col min="12551" max="12551" width="10" style="48" bestFit="1" customWidth="1"/>
    <col min="12552" max="12552" width="14.7109375" style="48" bestFit="1" customWidth="1"/>
    <col min="12553" max="12553" width="14.140625" style="48" customWidth="1"/>
    <col min="12554" max="12554" width="13.42578125" style="48" bestFit="1" customWidth="1"/>
    <col min="12555" max="12557" width="9.140625" style="48"/>
    <col min="12558" max="12558" width="0" style="48" hidden="1" customWidth="1"/>
    <col min="12559" max="12559" width="13.28515625" style="48" customWidth="1"/>
    <col min="12560" max="12560" width="13" style="48" customWidth="1"/>
    <col min="12561" max="12800" width="9.140625" style="48"/>
    <col min="12801" max="12801" width="11.85546875" style="48" bestFit="1" customWidth="1"/>
    <col min="12802" max="12802" width="12.85546875" style="48" bestFit="1" customWidth="1"/>
    <col min="12803" max="12803" width="9.28515625" style="48" customWidth="1"/>
    <col min="12804" max="12804" width="12.42578125" style="48" bestFit="1" customWidth="1"/>
    <col min="12805" max="12805" width="10.85546875" style="48" bestFit="1" customWidth="1"/>
    <col min="12806" max="12806" width="9.140625" style="48"/>
    <col min="12807" max="12807" width="10" style="48" bestFit="1" customWidth="1"/>
    <col min="12808" max="12808" width="14.7109375" style="48" bestFit="1" customWidth="1"/>
    <col min="12809" max="12809" width="14.140625" style="48" customWidth="1"/>
    <col min="12810" max="12810" width="13.42578125" style="48" bestFit="1" customWidth="1"/>
    <col min="12811" max="12813" width="9.140625" style="48"/>
    <col min="12814" max="12814" width="0" style="48" hidden="1" customWidth="1"/>
    <col min="12815" max="12815" width="13.28515625" style="48" customWidth="1"/>
    <col min="12816" max="12816" width="13" style="48" customWidth="1"/>
    <col min="12817" max="13056" width="9.140625" style="48"/>
    <col min="13057" max="13057" width="11.85546875" style="48" bestFit="1" customWidth="1"/>
    <col min="13058" max="13058" width="12.85546875" style="48" bestFit="1" customWidth="1"/>
    <col min="13059" max="13059" width="9.28515625" style="48" customWidth="1"/>
    <col min="13060" max="13060" width="12.42578125" style="48" bestFit="1" customWidth="1"/>
    <col min="13061" max="13061" width="10.85546875" style="48" bestFit="1" customWidth="1"/>
    <col min="13062" max="13062" width="9.140625" style="48"/>
    <col min="13063" max="13063" width="10" style="48" bestFit="1" customWidth="1"/>
    <col min="13064" max="13064" width="14.7109375" style="48" bestFit="1" customWidth="1"/>
    <col min="13065" max="13065" width="14.140625" style="48" customWidth="1"/>
    <col min="13066" max="13066" width="13.42578125" style="48" bestFit="1" customWidth="1"/>
    <col min="13067" max="13069" width="9.140625" style="48"/>
    <col min="13070" max="13070" width="0" style="48" hidden="1" customWidth="1"/>
    <col min="13071" max="13071" width="13.28515625" style="48" customWidth="1"/>
    <col min="13072" max="13072" width="13" style="48" customWidth="1"/>
    <col min="13073" max="13312" width="9.140625" style="48"/>
    <col min="13313" max="13313" width="11.85546875" style="48" bestFit="1" customWidth="1"/>
    <col min="13314" max="13314" width="12.85546875" style="48" bestFit="1" customWidth="1"/>
    <col min="13315" max="13315" width="9.28515625" style="48" customWidth="1"/>
    <col min="13316" max="13316" width="12.42578125" style="48" bestFit="1" customWidth="1"/>
    <col min="13317" max="13317" width="10.85546875" style="48" bestFit="1" customWidth="1"/>
    <col min="13318" max="13318" width="9.140625" style="48"/>
    <col min="13319" max="13319" width="10" style="48" bestFit="1" customWidth="1"/>
    <col min="13320" max="13320" width="14.7109375" style="48" bestFit="1" customWidth="1"/>
    <col min="13321" max="13321" width="14.140625" style="48" customWidth="1"/>
    <col min="13322" max="13322" width="13.42578125" style="48" bestFit="1" customWidth="1"/>
    <col min="13323" max="13325" width="9.140625" style="48"/>
    <col min="13326" max="13326" width="0" style="48" hidden="1" customWidth="1"/>
    <col min="13327" max="13327" width="13.28515625" style="48" customWidth="1"/>
    <col min="13328" max="13328" width="13" style="48" customWidth="1"/>
    <col min="13329" max="13568" width="9.140625" style="48"/>
    <col min="13569" max="13569" width="11.85546875" style="48" bestFit="1" customWidth="1"/>
    <col min="13570" max="13570" width="12.85546875" style="48" bestFit="1" customWidth="1"/>
    <col min="13571" max="13571" width="9.28515625" style="48" customWidth="1"/>
    <col min="13572" max="13572" width="12.42578125" style="48" bestFit="1" customWidth="1"/>
    <col min="13573" max="13573" width="10.85546875" style="48" bestFit="1" customWidth="1"/>
    <col min="13574" max="13574" width="9.140625" style="48"/>
    <col min="13575" max="13575" width="10" style="48" bestFit="1" customWidth="1"/>
    <col min="13576" max="13576" width="14.7109375" style="48" bestFit="1" customWidth="1"/>
    <col min="13577" max="13577" width="14.140625" style="48" customWidth="1"/>
    <col min="13578" max="13578" width="13.42578125" style="48" bestFit="1" customWidth="1"/>
    <col min="13579" max="13581" width="9.140625" style="48"/>
    <col min="13582" max="13582" width="0" style="48" hidden="1" customWidth="1"/>
    <col min="13583" max="13583" width="13.28515625" style="48" customWidth="1"/>
    <col min="13584" max="13584" width="13" style="48" customWidth="1"/>
    <col min="13585" max="13824" width="9.140625" style="48"/>
    <col min="13825" max="13825" width="11.85546875" style="48" bestFit="1" customWidth="1"/>
    <col min="13826" max="13826" width="12.85546875" style="48" bestFit="1" customWidth="1"/>
    <col min="13827" max="13827" width="9.28515625" style="48" customWidth="1"/>
    <col min="13828" max="13828" width="12.42578125" style="48" bestFit="1" customWidth="1"/>
    <col min="13829" max="13829" width="10.85546875" style="48" bestFit="1" customWidth="1"/>
    <col min="13830" max="13830" width="9.140625" style="48"/>
    <col min="13831" max="13831" width="10" style="48" bestFit="1" customWidth="1"/>
    <col min="13832" max="13832" width="14.7109375" style="48" bestFit="1" customWidth="1"/>
    <col min="13833" max="13833" width="14.140625" style="48" customWidth="1"/>
    <col min="13834" max="13834" width="13.42578125" style="48" bestFit="1" customWidth="1"/>
    <col min="13835" max="13837" width="9.140625" style="48"/>
    <col min="13838" max="13838" width="0" style="48" hidden="1" customWidth="1"/>
    <col min="13839" max="13839" width="13.28515625" style="48" customWidth="1"/>
    <col min="13840" max="13840" width="13" style="48" customWidth="1"/>
    <col min="13841" max="14080" width="9.140625" style="48"/>
    <col min="14081" max="14081" width="11.85546875" style="48" bestFit="1" customWidth="1"/>
    <col min="14082" max="14082" width="12.85546875" style="48" bestFit="1" customWidth="1"/>
    <col min="14083" max="14083" width="9.28515625" style="48" customWidth="1"/>
    <col min="14084" max="14084" width="12.42578125" style="48" bestFit="1" customWidth="1"/>
    <col min="14085" max="14085" width="10.85546875" style="48" bestFit="1" customWidth="1"/>
    <col min="14086" max="14086" width="9.140625" style="48"/>
    <col min="14087" max="14087" width="10" style="48" bestFit="1" customWidth="1"/>
    <col min="14088" max="14088" width="14.7109375" style="48" bestFit="1" customWidth="1"/>
    <col min="14089" max="14089" width="14.140625" style="48" customWidth="1"/>
    <col min="14090" max="14090" width="13.42578125" style="48" bestFit="1" customWidth="1"/>
    <col min="14091" max="14093" width="9.140625" style="48"/>
    <col min="14094" max="14094" width="0" style="48" hidden="1" customWidth="1"/>
    <col min="14095" max="14095" width="13.28515625" style="48" customWidth="1"/>
    <col min="14096" max="14096" width="13" style="48" customWidth="1"/>
    <col min="14097" max="14336" width="9.140625" style="48"/>
    <col min="14337" max="14337" width="11.85546875" style="48" bestFit="1" customWidth="1"/>
    <col min="14338" max="14338" width="12.85546875" style="48" bestFit="1" customWidth="1"/>
    <col min="14339" max="14339" width="9.28515625" style="48" customWidth="1"/>
    <col min="14340" max="14340" width="12.42578125" style="48" bestFit="1" customWidth="1"/>
    <col min="14341" max="14341" width="10.85546875" style="48" bestFit="1" customWidth="1"/>
    <col min="14342" max="14342" width="9.140625" style="48"/>
    <col min="14343" max="14343" width="10" style="48" bestFit="1" customWidth="1"/>
    <col min="14344" max="14344" width="14.7109375" style="48" bestFit="1" customWidth="1"/>
    <col min="14345" max="14345" width="14.140625" style="48" customWidth="1"/>
    <col min="14346" max="14346" width="13.42578125" style="48" bestFit="1" customWidth="1"/>
    <col min="14347" max="14349" width="9.140625" style="48"/>
    <col min="14350" max="14350" width="0" style="48" hidden="1" customWidth="1"/>
    <col min="14351" max="14351" width="13.28515625" style="48" customWidth="1"/>
    <col min="14352" max="14352" width="13" style="48" customWidth="1"/>
    <col min="14353" max="14592" width="9.140625" style="48"/>
    <col min="14593" max="14593" width="11.85546875" style="48" bestFit="1" customWidth="1"/>
    <col min="14594" max="14594" width="12.85546875" style="48" bestFit="1" customWidth="1"/>
    <col min="14595" max="14595" width="9.28515625" style="48" customWidth="1"/>
    <col min="14596" max="14596" width="12.42578125" style="48" bestFit="1" customWidth="1"/>
    <col min="14597" max="14597" width="10.85546875" style="48" bestFit="1" customWidth="1"/>
    <col min="14598" max="14598" width="9.140625" style="48"/>
    <col min="14599" max="14599" width="10" style="48" bestFit="1" customWidth="1"/>
    <col min="14600" max="14600" width="14.7109375" style="48" bestFit="1" customWidth="1"/>
    <col min="14601" max="14601" width="14.140625" style="48" customWidth="1"/>
    <col min="14602" max="14602" width="13.42578125" style="48" bestFit="1" customWidth="1"/>
    <col min="14603" max="14605" width="9.140625" style="48"/>
    <col min="14606" max="14606" width="0" style="48" hidden="1" customWidth="1"/>
    <col min="14607" max="14607" width="13.28515625" style="48" customWidth="1"/>
    <col min="14608" max="14608" width="13" style="48" customWidth="1"/>
    <col min="14609" max="14848" width="9.140625" style="48"/>
    <col min="14849" max="14849" width="11.85546875" style="48" bestFit="1" customWidth="1"/>
    <col min="14850" max="14850" width="12.85546875" style="48" bestFit="1" customWidth="1"/>
    <col min="14851" max="14851" width="9.28515625" style="48" customWidth="1"/>
    <col min="14852" max="14852" width="12.42578125" style="48" bestFit="1" customWidth="1"/>
    <col min="14853" max="14853" width="10.85546875" style="48" bestFit="1" customWidth="1"/>
    <col min="14854" max="14854" width="9.140625" style="48"/>
    <col min="14855" max="14855" width="10" style="48" bestFit="1" customWidth="1"/>
    <col min="14856" max="14856" width="14.7109375" style="48" bestFit="1" customWidth="1"/>
    <col min="14857" max="14857" width="14.140625" style="48" customWidth="1"/>
    <col min="14858" max="14858" width="13.42578125" style="48" bestFit="1" customWidth="1"/>
    <col min="14859" max="14861" width="9.140625" style="48"/>
    <col min="14862" max="14862" width="0" style="48" hidden="1" customWidth="1"/>
    <col min="14863" max="14863" width="13.28515625" style="48" customWidth="1"/>
    <col min="14864" max="14864" width="13" style="48" customWidth="1"/>
    <col min="14865" max="15104" width="9.140625" style="48"/>
    <col min="15105" max="15105" width="11.85546875" style="48" bestFit="1" customWidth="1"/>
    <col min="15106" max="15106" width="12.85546875" style="48" bestFit="1" customWidth="1"/>
    <col min="15107" max="15107" width="9.28515625" style="48" customWidth="1"/>
    <col min="15108" max="15108" width="12.42578125" style="48" bestFit="1" customWidth="1"/>
    <col min="15109" max="15109" width="10.85546875" style="48" bestFit="1" customWidth="1"/>
    <col min="15110" max="15110" width="9.140625" style="48"/>
    <col min="15111" max="15111" width="10" style="48" bestFit="1" customWidth="1"/>
    <col min="15112" max="15112" width="14.7109375" style="48" bestFit="1" customWidth="1"/>
    <col min="15113" max="15113" width="14.140625" style="48" customWidth="1"/>
    <col min="15114" max="15114" width="13.42578125" style="48" bestFit="1" customWidth="1"/>
    <col min="15115" max="15117" width="9.140625" style="48"/>
    <col min="15118" max="15118" width="0" style="48" hidden="1" customWidth="1"/>
    <col min="15119" max="15119" width="13.28515625" style="48" customWidth="1"/>
    <col min="15120" max="15120" width="13" style="48" customWidth="1"/>
    <col min="15121" max="15360" width="9.140625" style="48"/>
    <col min="15361" max="15361" width="11.85546875" style="48" bestFit="1" customWidth="1"/>
    <col min="15362" max="15362" width="12.85546875" style="48" bestFit="1" customWidth="1"/>
    <col min="15363" max="15363" width="9.28515625" style="48" customWidth="1"/>
    <col min="15364" max="15364" width="12.42578125" style="48" bestFit="1" customWidth="1"/>
    <col min="15365" max="15365" width="10.85546875" style="48" bestFit="1" customWidth="1"/>
    <col min="15366" max="15366" width="9.140625" style="48"/>
    <col min="15367" max="15367" width="10" style="48" bestFit="1" customWidth="1"/>
    <col min="15368" max="15368" width="14.7109375" style="48" bestFit="1" customWidth="1"/>
    <col min="15369" max="15369" width="14.140625" style="48" customWidth="1"/>
    <col min="15370" max="15370" width="13.42578125" style="48" bestFit="1" customWidth="1"/>
    <col min="15371" max="15373" width="9.140625" style="48"/>
    <col min="15374" max="15374" width="0" style="48" hidden="1" customWidth="1"/>
    <col min="15375" max="15375" width="13.28515625" style="48" customWidth="1"/>
    <col min="15376" max="15376" width="13" style="48" customWidth="1"/>
    <col min="15377" max="15616" width="9.140625" style="48"/>
    <col min="15617" max="15617" width="11.85546875" style="48" bestFit="1" customWidth="1"/>
    <col min="15618" max="15618" width="12.85546875" style="48" bestFit="1" customWidth="1"/>
    <col min="15619" max="15619" width="9.28515625" style="48" customWidth="1"/>
    <col min="15620" max="15620" width="12.42578125" style="48" bestFit="1" customWidth="1"/>
    <col min="15621" max="15621" width="10.85546875" style="48" bestFit="1" customWidth="1"/>
    <col min="15622" max="15622" width="9.140625" style="48"/>
    <col min="15623" max="15623" width="10" style="48" bestFit="1" customWidth="1"/>
    <col min="15624" max="15624" width="14.7109375" style="48" bestFit="1" customWidth="1"/>
    <col min="15625" max="15625" width="14.140625" style="48" customWidth="1"/>
    <col min="15626" max="15626" width="13.42578125" style="48" bestFit="1" customWidth="1"/>
    <col min="15627" max="15629" width="9.140625" style="48"/>
    <col min="15630" max="15630" width="0" style="48" hidden="1" customWidth="1"/>
    <col min="15631" max="15631" width="13.28515625" style="48" customWidth="1"/>
    <col min="15632" max="15632" width="13" style="48" customWidth="1"/>
    <col min="15633" max="15872" width="9.140625" style="48"/>
    <col min="15873" max="15873" width="11.85546875" style="48" bestFit="1" customWidth="1"/>
    <col min="15874" max="15874" width="12.85546875" style="48" bestFit="1" customWidth="1"/>
    <col min="15875" max="15875" width="9.28515625" style="48" customWidth="1"/>
    <col min="15876" max="15876" width="12.42578125" style="48" bestFit="1" customWidth="1"/>
    <col min="15877" max="15877" width="10.85546875" style="48" bestFit="1" customWidth="1"/>
    <col min="15878" max="15878" width="9.140625" style="48"/>
    <col min="15879" max="15879" width="10" style="48" bestFit="1" customWidth="1"/>
    <col min="15880" max="15880" width="14.7109375" style="48" bestFit="1" customWidth="1"/>
    <col min="15881" max="15881" width="14.140625" style="48" customWidth="1"/>
    <col min="15882" max="15882" width="13.42578125" style="48" bestFit="1" customWidth="1"/>
    <col min="15883" max="15885" width="9.140625" style="48"/>
    <col min="15886" max="15886" width="0" style="48" hidden="1" customWidth="1"/>
    <col min="15887" max="15887" width="13.28515625" style="48" customWidth="1"/>
    <col min="15888" max="15888" width="13" style="48" customWidth="1"/>
    <col min="15889" max="16128" width="9.140625" style="48"/>
    <col min="16129" max="16129" width="11.85546875" style="48" bestFit="1" customWidth="1"/>
    <col min="16130" max="16130" width="12.85546875" style="48" bestFit="1" customWidth="1"/>
    <col min="16131" max="16131" width="9.28515625" style="48" customWidth="1"/>
    <col min="16132" max="16132" width="12.42578125" style="48" bestFit="1" customWidth="1"/>
    <col min="16133" max="16133" width="10.85546875" style="48" bestFit="1" customWidth="1"/>
    <col min="16134" max="16134" width="9.140625" style="48"/>
    <col min="16135" max="16135" width="10" style="48" bestFit="1" customWidth="1"/>
    <col min="16136" max="16136" width="14.7109375" style="48" bestFit="1" customWidth="1"/>
    <col min="16137" max="16137" width="14.140625" style="48" customWidth="1"/>
    <col min="16138" max="16138" width="13.42578125" style="48" bestFit="1" customWidth="1"/>
    <col min="16139" max="16141" width="9.140625" style="48"/>
    <col min="16142" max="16142" width="0" style="48" hidden="1" customWidth="1"/>
    <col min="16143" max="16143" width="13.28515625" style="48" customWidth="1"/>
    <col min="16144" max="16144" width="13" style="48" customWidth="1"/>
    <col min="16145" max="16384" width="9.140625" style="48"/>
  </cols>
  <sheetData>
    <row r="1" spans="1:16" ht="27" x14ac:dyDescent="0.3">
      <c r="A1" s="43" t="s">
        <v>1</v>
      </c>
      <c r="B1" s="43" t="s">
        <v>186</v>
      </c>
      <c r="C1" s="43" t="s">
        <v>187</v>
      </c>
      <c r="D1" s="43" t="s">
        <v>188</v>
      </c>
      <c r="E1" s="44" t="s">
        <v>189</v>
      </c>
      <c r="F1" s="43" t="s">
        <v>190</v>
      </c>
      <c r="G1" s="45" t="s">
        <v>191</v>
      </c>
      <c r="H1" s="43" t="s">
        <v>192</v>
      </c>
      <c r="I1" s="46" t="s">
        <v>193</v>
      </c>
      <c r="J1" s="43" t="s">
        <v>194</v>
      </c>
      <c r="K1" s="47"/>
      <c r="L1" s="47"/>
      <c r="M1" s="47"/>
      <c r="P1" s="49"/>
    </row>
    <row r="2" spans="1:16" x14ac:dyDescent="0.3">
      <c r="A2" s="50"/>
      <c r="B2" s="50"/>
      <c r="C2" s="51"/>
      <c r="D2" s="50"/>
      <c r="E2" s="52"/>
      <c r="F2" s="50"/>
      <c r="G2" s="53"/>
      <c r="I2" s="55"/>
      <c r="K2" s="56"/>
    </row>
    <row r="5" spans="1:16" ht="27" x14ac:dyDescent="0.3">
      <c r="A5" s="43" t="s">
        <v>1</v>
      </c>
      <c r="B5" s="43" t="s">
        <v>186</v>
      </c>
      <c r="C5" s="43" t="s">
        <v>187</v>
      </c>
      <c r="D5" s="43" t="s">
        <v>188</v>
      </c>
      <c r="E5" s="44" t="s">
        <v>189</v>
      </c>
      <c r="F5" s="43" t="s">
        <v>190</v>
      </c>
      <c r="G5" s="45" t="s">
        <v>191</v>
      </c>
      <c r="H5" s="43" t="s">
        <v>192</v>
      </c>
      <c r="I5" s="46" t="s">
        <v>193</v>
      </c>
      <c r="J5" s="43" t="s">
        <v>194</v>
      </c>
      <c r="K5" s="47"/>
      <c r="L5" s="47"/>
      <c r="M5" s="47"/>
    </row>
    <row r="6" spans="1:16" x14ac:dyDescent="0.3">
      <c r="A6" s="48" t="s">
        <v>19</v>
      </c>
      <c r="B6" s="48" t="s">
        <v>18</v>
      </c>
      <c r="C6" s="54" t="s">
        <v>10</v>
      </c>
      <c r="D6" s="49">
        <v>27413</v>
      </c>
      <c r="E6" s="57">
        <v>1010</v>
      </c>
      <c r="F6" s="48">
        <v>7</v>
      </c>
      <c r="G6" s="58">
        <f t="shared" ref="G6:G69" ca="1" si="0">(TODAY()-I6)/365</f>
        <v>21.350684931506848</v>
      </c>
      <c r="H6" s="54" t="s">
        <v>20</v>
      </c>
      <c r="I6" s="49">
        <v>36477</v>
      </c>
      <c r="J6" s="58">
        <f t="shared" ref="J6:J69" ca="1" si="1">(TODAY()-D6)/365</f>
        <v>46.183561643835617</v>
      </c>
      <c r="K6" s="58"/>
      <c r="L6" s="58"/>
    </row>
    <row r="7" spans="1:16" s="54" customFormat="1" x14ac:dyDescent="0.3">
      <c r="A7" s="48" t="s">
        <v>13</v>
      </c>
      <c r="B7" s="48" t="s">
        <v>33</v>
      </c>
      <c r="C7" s="54" t="s">
        <v>10</v>
      </c>
      <c r="D7" s="49">
        <v>23086</v>
      </c>
      <c r="E7" s="57">
        <v>1430</v>
      </c>
      <c r="F7" s="48">
        <v>6</v>
      </c>
      <c r="G7" s="58">
        <f t="shared" ca="1" si="0"/>
        <v>21.520547945205479</v>
      </c>
      <c r="H7" s="54" t="s">
        <v>20</v>
      </c>
      <c r="I7" s="49">
        <v>36415</v>
      </c>
      <c r="J7" s="58">
        <f t="shared" ca="1" si="1"/>
        <v>58.038356164383565</v>
      </c>
      <c r="K7" s="58"/>
      <c r="L7" s="58"/>
    </row>
    <row r="8" spans="1:16" x14ac:dyDescent="0.3">
      <c r="A8" s="48" t="s">
        <v>48</v>
      </c>
      <c r="B8" s="48" t="s">
        <v>47</v>
      </c>
      <c r="C8" s="54" t="s">
        <v>10</v>
      </c>
      <c r="D8" s="49">
        <v>20744</v>
      </c>
      <c r="E8" s="57">
        <v>1680</v>
      </c>
      <c r="F8" s="48">
        <v>5</v>
      </c>
      <c r="G8" s="58">
        <f t="shared" ca="1" si="0"/>
        <v>26.465753424657535</v>
      </c>
      <c r="H8" s="54" t="s">
        <v>20</v>
      </c>
      <c r="I8" s="49">
        <v>34610</v>
      </c>
      <c r="J8" s="58">
        <f t="shared" ca="1" si="1"/>
        <v>64.454794520547949</v>
      </c>
      <c r="K8" s="58"/>
      <c r="L8" s="58"/>
    </row>
    <row r="9" spans="1:16" x14ac:dyDescent="0.3">
      <c r="A9" s="48" t="s">
        <v>50</v>
      </c>
      <c r="B9" s="48" t="s">
        <v>49</v>
      </c>
      <c r="C9" s="54" t="s">
        <v>17</v>
      </c>
      <c r="D9" s="49">
        <v>22728</v>
      </c>
      <c r="E9" s="57">
        <v>1450</v>
      </c>
      <c r="F9" s="48">
        <v>6</v>
      </c>
      <c r="G9" s="58">
        <f t="shared" ca="1" si="0"/>
        <v>25.547945205479451</v>
      </c>
      <c r="H9" s="54" t="s">
        <v>20</v>
      </c>
      <c r="I9" s="49">
        <v>34945</v>
      </c>
      <c r="J9" s="58">
        <f t="shared" ca="1" si="1"/>
        <v>59.019178082191779</v>
      </c>
      <c r="K9" s="58"/>
      <c r="L9" s="58"/>
    </row>
    <row r="10" spans="1:16" x14ac:dyDescent="0.3">
      <c r="A10" s="48" t="s">
        <v>73</v>
      </c>
      <c r="B10" s="48" t="s">
        <v>72</v>
      </c>
      <c r="C10" s="54" t="s">
        <v>17</v>
      </c>
      <c r="D10" s="49">
        <v>22364</v>
      </c>
      <c r="E10" s="57">
        <v>1440</v>
      </c>
      <c r="F10" s="48">
        <v>6</v>
      </c>
      <c r="G10" s="58">
        <f t="shared" ca="1" si="0"/>
        <v>23.515068493150686</v>
      </c>
      <c r="H10" s="54" t="s">
        <v>20</v>
      </c>
      <c r="I10" s="49">
        <v>35687</v>
      </c>
      <c r="J10" s="58">
        <f t="shared" ca="1" si="1"/>
        <v>60.016438356164386</v>
      </c>
      <c r="K10" s="58"/>
      <c r="L10" s="58"/>
    </row>
    <row r="11" spans="1:16" x14ac:dyDescent="0.3">
      <c r="A11" s="48" t="s">
        <v>83</v>
      </c>
      <c r="B11" s="48" t="s">
        <v>82</v>
      </c>
      <c r="C11" s="54" t="s">
        <v>17</v>
      </c>
      <c r="D11" s="49">
        <v>28281</v>
      </c>
      <c r="E11" s="57">
        <v>1640</v>
      </c>
      <c r="F11" s="48">
        <v>5</v>
      </c>
      <c r="G11" s="58">
        <f t="shared" ca="1" si="0"/>
        <v>22.465753424657535</v>
      </c>
      <c r="H11" s="54" t="s">
        <v>20</v>
      </c>
      <c r="I11" s="49">
        <v>36070</v>
      </c>
      <c r="J11" s="58">
        <f t="shared" ca="1" si="1"/>
        <v>43.805479452054797</v>
      </c>
      <c r="K11" s="58"/>
      <c r="L11" s="58"/>
    </row>
    <row r="12" spans="1:16" x14ac:dyDescent="0.3">
      <c r="A12" s="48" t="s">
        <v>87</v>
      </c>
      <c r="B12" s="48" t="s">
        <v>86</v>
      </c>
      <c r="C12" s="54" t="s">
        <v>17</v>
      </c>
      <c r="D12" s="49">
        <v>27741</v>
      </c>
      <c r="E12" s="57">
        <v>1010</v>
      </c>
      <c r="F12" s="48">
        <v>7</v>
      </c>
      <c r="G12" s="58">
        <f t="shared" ca="1" si="0"/>
        <v>20.435616438356163</v>
      </c>
      <c r="H12" s="54" t="s">
        <v>20</v>
      </c>
      <c r="I12" s="49">
        <v>36811</v>
      </c>
      <c r="J12" s="58">
        <f t="shared" ca="1" si="1"/>
        <v>45.284931506849318</v>
      </c>
      <c r="K12" s="58"/>
      <c r="L12" s="58"/>
    </row>
    <row r="13" spans="1:16" x14ac:dyDescent="0.3">
      <c r="A13" s="48" t="s">
        <v>101</v>
      </c>
      <c r="B13" s="48" t="s">
        <v>100</v>
      </c>
      <c r="C13" s="54" t="s">
        <v>17</v>
      </c>
      <c r="D13" s="49">
        <v>19506</v>
      </c>
      <c r="E13" s="57">
        <v>2140</v>
      </c>
      <c r="F13" s="48">
        <v>2</v>
      </c>
      <c r="G13" s="58">
        <f t="shared" ca="1" si="0"/>
        <v>39.465753424657535</v>
      </c>
      <c r="H13" s="54" t="s">
        <v>20</v>
      </c>
      <c r="I13" s="49">
        <v>29865</v>
      </c>
      <c r="J13" s="58">
        <f t="shared" ca="1" si="1"/>
        <v>67.846575342465755</v>
      </c>
      <c r="K13" s="58"/>
      <c r="L13" s="58"/>
    </row>
    <row r="14" spans="1:16" x14ac:dyDescent="0.3">
      <c r="A14" s="48" t="s">
        <v>109</v>
      </c>
      <c r="B14" s="48" t="s">
        <v>107</v>
      </c>
      <c r="C14" s="54" t="s">
        <v>17</v>
      </c>
      <c r="D14" s="49">
        <v>20846</v>
      </c>
      <c r="E14" s="57">
        <v>1150</v>
      </c>
      <c r="F14" s="48">
        <v>7</v>
      </c>
      <c r="G14" s="58">
        <f t="shared" ca="1" si="0"/>
        <v>20.350684931506848</v>
      </c>
      <c r="H14" s="54" t="s">
        <v>20</v>
      </c>
      <c r="I14" s="49">
        <v>36842</v>
      </c>
      <c r="J14" s="58">
        <f t="shared" ca="1" si="1"/>
        <v>64.175342465753431</v>
      </c>
      <c r="K14" s="58"/>
      <c r="L14" s="58"/>
    </row>
    <row r="15" spans="1:16" x14ac:dyDescent="0.3">
      <c r="A15" s="48" t="s">
        <v>125</v>
      </c>
      <c r="B15" s="48" t="s">
        <v>124</v>
      </c>
      <c r="C15" s="54" t="s">
        <v>17</v>
      </c>
      <c r="D15" s="49">
        <v>25784</v>
      </c>
      <c r="E15" s="57">
        <v>1890</v>
      </c>
      <c r="F15" s="48">
        <v>3</v>
      </c>
      <c r="G15" s="58">
        <f t="shared" ca="1" si="0"/>
        <v>23.402739726027399</v>
      </c>
      <c r="H15" s="54" t="s">
        <v>20</v>
      </c>
      <c r="I15" s="49">
        <v>35728</v>
      </c>
      <c r="J15" s="58">
        <f t="shared" ca="1" si="1"/>
        <v>50.646575342465752</v>
      </c>
      <c r="K15" s="58"/>
      <c r="L15" s="58"/>
    </row>
    <row r="16" spans="1:16" x14ac:dyDescent="0.3">
      <c r="A16" s="48" t="s">
        <v>13</v>
      </c>
      <c r="B16" s="48" t="s">
        <v>12</v>
      </c>
      <c r="C16" s="54" t="s">
        <v>10</v>
      </c>
      <c r="D16" s="49">
        <v>25555</v>
      </c>
      <c r="E16" s="57">
        <v>1330</v>
      </c>
      <c r="F16" s="48">
        <v>6</v>
      </c>
      <c r="G16" s="58">
        <f t="shared" ca="1" si="0"/>
        <v>28.594520547945205</v>
      </c>
      <c r="H16" s="54" t="s">
        <v>14</v>
      </c>
      <c r="I16" s="49">
        <v>33833</v>
      </c>
      <c r="J16" s="58">
        <f t="shared" ca="1" si="1"/>
        <v>51.273972602739725</v>
      </c>
      <c r="K16" s="58"/>
      <c r="L16" s="58"/>
    </row>
    <row r="17" spans="1:12" x14ac:dyDescent="0.3">
      <c r="A17" s="48" t="s">
        <v>16</v>
      </c>
      <c r="B17" s="48" t="s">
        <v>15</v>
      </c>
      <c r="C17" s="54" t="s">
        <v>17</v>
      </c>
      <c r="D17" s="49">
        <v>16333</v>
      </c>
      <c r="E17" s="57">
        <v>1420</v>
      </c>
      <c r="F17" s="48">
        <v>6</v>
      </c>
      <c r="G17" s="58">
        <f t="shared" ca="1" si="0"/>
        <v>36.279452054794518</v>
      </c>
      <c r="H17" s="54" t="s">
        <v>14</v>
      </c>
      <c r="I17" s="49">
        <v>31028</v>
      </c>
      <c r="J17" s="58">
        <f t="shared" ca="1" si="1"/>
        <v>76.539726027397265</v>
      </c>
      <c r="K17" s="58"/>
      <c r="L17" s="58"/>
    </row>
    <row r="18" spans="1:12" x14ac:dyDescent="0.3">
      <c r="A18" s="48" t="s">
        <v>40</v>
      </c>
      <c r="B18" s="48" t="s">
        <v>39</v>
      </c>
      <c r="C18" s="54" t="s">
        <v>17</v>
      </c>
      <c r="D18" s="49">
        <v>26432</v>
      </c>
      <c r="E18" s="57">
        <v>1370</v>
      </c>
      <c r="F18" s="48">
        <v>6</v>
      </c>
      <c r="G18" s="58">
        <f t="shared" ca="1" si="0"/>
        <v>23.298630136986301</v>
      </c>
      <c r="H18" s="54" t="s">
        <v>14</v>
      </c>
      <c r="I18" s="49">
        <v>35766</v>
      </c>
      <c r="J18" s="58">
        <f t="shared" ca="1" si="1"/>
        <v>48.871232876712327</v>
      </c>
      <c r="K18" s="58"/>
      <c r="L18" s="58"/>
    </row>
    <row r="19" spans="1:12" x14ac:dyDescent="0.3">
      <c r="A19" s="48" t="s">
        <v>75</v>
      </c>
      <c r="B19" s="48" t="s">
        <v>74</v>
      </c>
      <c r="C19" s="54" t="s">
        <v>17</v>
      </c>
      <c r="D19" s="49">
        <v>25358</v>
      </c>
      <c r="E19" s="57">
        <v>2340</v>
      </c>
      <c r="F19" s="48">
        <v>1</v>
      </c>
      <c r="G19" s="58">
        <f t="shared" ca="1" si="0"/>
        <v>30.465753424657535</v>
      </c>
      <c r="H19" s="54" t="s">
        <v>14</v>
      </c>
      <c r="I19" s="49">
        <v>33150</v>
      </c>
      <c r="J19" s="58">
        <f t="shared" ca="1" si="1"/>
        <v>51.813698630136983</v>
      </c>
      <c r="K19" s="58"/>
      <c r="L19" s="58"/>
    </row>
    <row r="20" spans="1:12" x14ac:dyDescent="0.3">
      <c r="A20" s="48" t="s">
        <v>81</v>
      </c>
      <c r="B20" s="48" t="s">
        <v>80</v>
      </c>
      <c r="C20" s="54" t="s">
        <v>10</v>
      </c>
      <c r="D20" s="49">
        <v>21766</v>
      </c>
      <c r="E20" s="57">
        <v>2230</v>
      </c>
      <c r="F20" s="48">
        <v>1</v>
      </c>
      <c r="G20" s="58">
        <f t="shared" ca="1" si="0"/>
        <v>45.295890410958904</v>
      </c>
      <c r="H20" s="54" t="s">
        <v>14</v>
      </c>
      <c r="I20" s="49">
        <v>27737</v>
      </c>
      <c r="J20" s="58">
        <f t="shared" ca="1" si="1"/>
        <v>61.654794520547945</v>
      </c>
      <c r="K20" s="58"/>
      <c r="L20" s="58"/>
    </row>
    <row r="21" spans="1:12" x14ac:dyDescent="0.3">
      <c r="A21" s="48" t="s">
        <v>93</v>
      </c>
      <c r="B21" s="48" t="s">
        <v>92</v>
      </c>
      <c r="C21" s="54" t="s">
        <v>17</v>
      </c>
      <c r="D21" s="49">
        <v>26820</v>
      </c>
      <c r="E21" s="57">
        <v>2130</v>
      </c>
      <c r="F21" s="48">
        <v>2</v>
      </c>
      <c r="G21" s="58">
        <f t="shared" ca="1" si="0"/>
        <v>23.452054794520549</v>
      </c>
      <c r="H21" s="54" t="s">
        <v>14</v>
      </c>
      <c r="I21" s="49">
        <v>35710</v>
      </c>
      <c r="J21" s="58">
        <f t="shared" ca="1" si="1"/>
        <v>47.80821917808219</v>
      </c>
      <c r="K21" s="58"/>
      <c r="L21" s="58"/>
    </row>
    <row r="22" spans="1:12" x14ac:dyDescent="0.3">
      <c r="A22" s="48" t="s">
        <v>103</v>
      </c>
      <c r="B22" s="48" t="s">
        <v>102</v>
      </c>
      <c r="C22" s="54" t="s">
        <v>10</v>
      </c>
      <c r="D22" s="49">
        <v>24960</v>
      </c>
      <c r="E22" s="57">
        <v>1400</v>
      </c>
      <c r="F22" s="48">
        <v>6</v>
      </c>
      <c r="G22" s="58">
        <f t="shared" ca="1" si="0"/>
        <v>22.484931506849314</v>
      </c>
      <c r="H22" s="54" t="s">
        <v>14</v>
      </c>
      <c r="I22" s="49">
        <v>36063</v>
      </c>
      <c r="J22" s="58">
        <f t="shared" ca="1" si="1"/>
        <v>52.904109589041099</v>
      </c>
      <c r="K22" s="58"/>
      <c r="L22" s="58"/>
    </row>
    <row r="23" spans="1:12" x14ac:dyDescent="0.3">
      <c r="A23" s="48" t="s">
        <v>119</v>
      </c>
      <c r="B23" s="48" t="s">
        <v>118</v>
      </c>
      <c r="C23" s="54" t="s">
        <v>17</v>
      </c>
      <c r="D23" s="49">
        <v>17072</v>
      </c>
      <c r="E23" s="57">
        <v>2030</v>
      </c>
      <c r="F23" s="48">
        <v>2</v>
      </c>
      <c r="G23" s="58">
        <f t="shared" ca="1" si="0"/>
        <v>34.465753424657535</v>
      </c>
      <c r="H23" s="54" t="s">
        <v>14</v>
      </c>
      <c r="I23" s="49">
        <v>31690</v>
      </c>
      <c r="J23" s="58">
        <f t="shared" ca="1" si="1"/>
        <v>74.515068493150679</v>
      </c>
      <c r="K23" s="58"/>
      <c r="L23" s="58"/>
    </row>
    <row r="24" spans="1:12" x14ac:dyDescent="0.3">
      <c r="A24" s="48" t="s">
        <v>121</v>
      </c>
      <c r="B24" s="48" t="s">
        <v>120</v>
      </c>
      <c r="C24" s="54" t="s">
        <v>10</v>
      </c>
      <c r="D24" s="49">
        <v>20908</v>
      </c>
      <c r="E24" s="57">
        <v>1630</v>
      </c>
      <c r="F24" s="48">
        <v>5</v>
      </c>
      <c r="G24" s="58">
        <f t="shared" ca="1" si="0"/>
        <v>22.410958904109588</v>
      </c>
      <c r="H24" s="54" t="s">
        <v>14</v>
      </c>
      <c r="I24" s="49">
        <v>36090</v>
      </c>
      <c r="J24" s="58">
        <f t="shared" ca="1" si="1"/>
        <v>64.0054794520548</v>
      </c>
      <c r="K24" s="58"/>
      <c r="L24" s="58"/>
    </row>
    <row r="25" spans="1:12" x14ac:dyDescent="0.3">
      <c r="A25" s="48" t="s">
        <v>133</v>
      </c>
      <c r="B25" s="48" t="s">
        <v>131</v>
      </c>
      <c r="C25" s="54" t="s">
        <v>10</v>
      </c>
      <c r="D25" s="49">
        <v>26232</v>
      </c>
      <c r="E25" s="57">
        <v>1100</v>
      </c>
      <c r="F25" s="48">
        <v>7</v>
      </c>
      <c r="G25" s="58">
        <f t="shared" ca="1" si="0"/>
        <v>20.465753424657535</v>
      </c>
      <c r="H25" s="54" t="s">
        <v>14</v>
      </c>
      <c r="I25" s="49">
        <v>36800</v>
      </c>
      <c r="J25" s="58">
        <f t="shared" ca="1" si="1"/>
        <v>49.419178082191777</v>
      </c>
      <c r="K25" s="58"/>
      <c r="L25" s="58"/>
    </row>
    <row r="26" spans="1:12" x14ac:dyDescent="0.3">
      <c r="A26" s="48" t="s">
        <v>22</v>
      </c>
      <c r="B26" s="48" t="s">
        <v>21</v>
      </c>
      <c r="C26" s="54" t="s">
        <v>17</v>
      </c>
      <c r="D26" s="49">
        <v>24230</v>
      </c>
      <c r="E26" s="57">
        <v>1640</v>
      </c>
      <c r="F26" s="48">
        <v>5</v>
      </c>
      <c r="G26" s="58">
        <f t="shared" ca="1" si="0"/>
        <v>25.660273972602738</v>
      </c>
      <c r="H26" s="54" t="s">
        <v>23</v>
      </c>
      <c r="I26" s="49">
        <v>34904</v>
      </c>
      <c r="J26" s="58">
        <f t="shared" ca="1" si="1"/>
        <v>54.904109589041099</v>
      </c>
      <c r="K26" s="58"/>
      <c r="L26" s="58"/>
    </row>
    <row r="27" spans="1:12" x14ac:dyDescent="0.3">
      <c r="A27" s="48" t="s">
        <v>32</v>
      </c>
      <c r="B27" s="48" t="s">
        <v>31</v>
      </c>
      <c r="C27" s="54" t="s">
        <v>10</v>
      </c>
      <c r="D27" s="49">
        <v>19771</v>
      </c>
      <c r="E27" s="57">
        <v>1420</v>
      </c>
      <c r="F27" s="48">
        <v>6</v>
      </c>
      <c r="G27" s="58">
        <f t="shared" ca="1" si="0"/>
        <v>26.465753424657535</v>
      </c>
      <c r="H27" s="54" t="s">
        <v>23</v>
      </c>
      <c r="I27" s="49">
        <v>34610</v>
      </c>
      <c r="J27" s="58">
        <f t="shared" ca="1" si="1"/>
        <v>67.120547945205473</v>
      </c>
      <c r="K27" s="58"/>
      <c r="L27" s="58"/>
    </row>
    <row r="28" spans="1:12" x14ac:dyDescent="0.3">
      <c r="A28" s="48" t="s">
        <v>44</v>
      </c>
      <c r="B28" s="48" t="s">
        <v>43</v>
      </c>
      <c r="C28" s="54" t="s">
        <v>17</v>
      </c>
      <c r="D28" s="49">
        <v>22172</v>
      </c>
      <c r="E28" s="57">
        <v>2160</v>
      </c>
      <c r="F28" s="48">
        <v>2</v>
      </c>
      <c r="G28" s="58">
        <f t="shared" ca="1" si="0"/>
        <v>33.465753424657535</v>
      </c>
      <c r="H28" s="54" t="s">
        <v>23</v>
      </c>
      <c r="I28" s="49">
        <v>32055</v>
      </c>
      <c r="J28" s="58">
        <f t="shared" ca="1" si="1"/>
        <v>60.542465753424658</v>
      </c>
      <c r="K28" s="58"/>
      <c r="L28" s="58"/>
    </row>
    <row r="29" spans="1:12" x14ac:dyDescent="0.3">
      <c r="A29" s="48" t="s">
        <v>46</v>
      </c>
      <c r="B29" s="48" t="s">
        <v>45</v>
      </c>
      <c r="C29" s="54" t="s">
        <v>10</v>
      </c>
      <c r="D29" s="49">
        <v>26206</v>
      </c>
      <c r="E29" s="57">
        <v>1190</v>
      </c>
      <c r="F29" s="48">
        <v>7</v>
      </c>
      <c r="G29" s="58">
        <f t="shared" ca="1" si="0"/>
        <v>24.698630136986303</v>
      </c>
      <c r="H29" s="54" t="s">
        <v>23</v>
      </c>
      <c r="I29" s="49">
        <v>35255</v>
      </c>
      <c r="J29" s="58">
        <f t="shared" ca="1" si="1"/>
        <v>49.490410958904107</v>
      </c>
      <c r="K29" s="58"/>
      <c r="L29" s="58"/>
    </row>
    <row r="30" spans="1:12" x14ac:dyDescent="0.3">
      <c r="A30" s="48" t="s">
        <v>52</v>
      </c>
      <c r="B30" s="48" t="s">
        <v>51</v>
      </c>
      <c r="C30" s="54" t="s">
        <v>10</v>
      </c>
      <c r="D30" s="49">
        <v>26620</v>
      </c>
      <c r="E30" s="57">
        <v>1320</v>
      </c>
      <c r="F30" s="48">
        <v>6</v>
      </c>
      <c r="G30" s="58">
        <f t="shared" ca="1" si="0"/>
        <v>27.832876712328765</v>
      </c>
      <c r="H30" s="54" t="s">
        <v>23</v>
      </c>
      <c r="I30" s="49">
        <v>34111</v>
      </c>
      <c r="J30" s="58">
        <f t="shared" ca="1" si="1"/>
        <v>48.356164383561641</v>
      </c>
      <c r="K30" s="58"/>
      <c r="L30" s="58"/>
    </row>
    <row r="31" spans="1:12" x14ac:dyDescent="0.3">
      <c r="A31" s="48" t="s">
        <v>61</v>
      </c>
      <c r="B31" s="48" t="s">
        <v>60</v>
      </c>
      <c r="C31" s="54" t="s">
        <v>10</v>
      </c>
      <c r="D31" s="49">
        <v>23815</v>
      </c>
      <c r="E31" s="57">
        <v>1980</v>
      </c>
      <c r="F31" s="48">
        <v>3</v>
      </c>
      <c r="G31" s="58">
        <f t="shared" ca="1" si="0"/>
        <v>23.213698630136985</v>
      </c>
      <c r="H31" s="54" t="s">
        <v>23</v>
      </c>
      <c r="I31" s="49">
        <v>35797</v>
      </c>
      <c r="J31" s="58">
        <f t="shared" ca="1" si="1"/>
        <v>56.041095890410958</v>
      </c>
      <c r="K31" s="58"/>
      <c r="L31" s="58"/>
    </row>
    <row r="32" spans="1:12" x14ac:dyDescent="0.3">
      <c r="A32" s="48" t="s">
        <v>123</v>
      </c>
      <c r="B32" s="48" t="s">
        <v>122</v>
      </c>
      <c r="C32" s="54" t="s">
        <v>17</v>
      </c>
      <c r="D32" s="49">
        <v>23435</v>
      </c>
      <c r="E32" s="57">
        <v>1510</v>
      </c>
      <c r="F32" s="48">
        <v>5</v>
      </c>
      <c r="G32" s="58">
        <f t="shared" ca="1" si="0"/>
        <v>24.301369863013697</v>
      </c>
      <c r="H32" s="54" t="s">
        <v>23</v>
      </c>
      <c r="I32" s="49">
        <v>35400</v>
      </c>
      <c r="J32" s="58">
        <f t="shared" ca="1" si="1"/>
        <v>57.082191780821915</v>
      </c>
      <c r="K32" s="58"/>
      <c r="L32" s="58"/>
    </row>
    <row r="33" spans="1:12" x14ac:dyDescent="0.3">
      <c r="A33" s="48" t="s">
        <v>109</v>
      </c>
      <c r="B33" s="48" t="s">
        <v>126</v>
      </c>
      <c r="C33" s="54" t="s">
        <v>17</v>
      </c>
      <c r="D33" s="49">
        <v>17179</v>
      </c>
      <c r="E33" s="57">
        <v>1890</v>
      </c>
      <c r="F33" s="48">
        <v>3</v>
      </c>
      <c r="G33" s="58">
        <f t="shared" ca="1" si="0"/>
        <v>37.465753424657535</v>
      </c>
      <c r="H33" s="54" t="s">
        <v>23</v>
      </c>
      <c r="I33" s="49">
        <v>30595</v>
      </c>
      <c r="J33" s="58">
        <f t="shared" ca="1" si="1"/>
        <v>74.221917808219175</v>
      </c>
      <c r="K33" s="58"/>
      <c r="L33" s="58"/>
    </row>
    <row r="34" spans="1:12" x14ac:dyDescent="0.3">
      <c r="A34" s="48" t="s">
        <v>128</v>
      </c>
      <c r="B34" s="48" t="s">
        <v>127</v>
      </c>
      <c r="C34" s="54" t="s">
        <v>10</v>
      </c>
      <c r="D34" s="49">
        <v>16415</v>
      </c>
      <c r="E34" s="57">
        <v>2070</v>
      </c>
      <c r="F34" s="48">
        <v>2</v>
      </c>
      <c r="G34" s="58">
        <f t="shared" ca="1" si="0"/>
        <v>31.547945205479451</v>
      </c>
      <c r="H34" s="54" t="s">
        <v>23</v>
      </c>
      <c r="I34" s="49">
        <v>32755</v>
      </c>
      <c r="J34" s="58">
        <f t="shared" ca="1" si="1"/>
        <v>76.31506849315069</v>
      </c>
      <c r="K34" s="58"/>
      <c r="L34" s="58"/>
    </row>
    <row r="35" spans="1:12" x14ac:dyDescent="0.3">
      <c r="A35" s="48" t="s">
        <v>130</v>
      </c>
      <c r="B35" s="48" t="s">
        <v>129</v>
      </c>
      <c r="C35" s="54" t="s">
        <v>17</v>
      </c>
      <c r="D35" s="49">
        <v>28042</v>
      </c>
      <c r="E35" s="57">
        <v>1040</v>
      </c>
      <c r="F35" s="48">
        <v>7</v>
      </c>
      <c r="G35" s="58">
        <f t="shared" ca="1" si="0"/>
        <v>19.427397260273974</v>
      </c>
      <c r="H35" s="54" t="s">
        <v>23</v>
      </c>
      <c r="I35" s="49">
        <v>37179</v>
      </c>
      <c r="J35" s="58">
        <f t="shared" ca="1" si="1"/>
        <v>44.460273972602742</v>
      </c>
      <c r="K35" s="58"/>
      <c r="L35" s="58"/>
    </row>
    <row r="36" spans="1:12" x14ac:dyDescent="0.3">
      <c r="A36" s="48" t="s">
        <v>195</v>
      </c>
      <c r="B36" s="48" t="s">
        <v>196</v>
      </c>
      <c r="C36" s="54" t="s">
        <v>10</v>
      </c>
      <c r="D36" s="49">
        <v>25641</v>
      </c>
      <c r="E36" s="57">
        <v>1500</v>
      </c>
      <c r="F36" s="48">
        <v>5</v>
      </c>
      <c r="G36" s="58">
        <f t="shared" ca="1" si="0"/>
        <v>20.435616438356163</v>
      </c>
      <c r="H36" s="54" t="s">
        <v>36</v>
      </c>
      <c r="I36" s="49">
        <v>36811</v>
      </c>
      <c r="J36" s="58">
        <f t="shared" ca="1" si="1"/>
        <v>51.038356164383565</v>
      </c>
      <c r="K36" s="58"/>
      <c r="L36" s="58"/>
    </row>
    <row r="37" spans="1:12" x14ac:dyDescent="0.3">
      <c r="A37" s="48" t="s">
        <v>35</v>
      </c>
      <c r="B37" s="48" t="s">
        <v>34</v>
      </c>
      <c r="C37" s="54" t="s">
        <v>17</v>
      </c>
      <c r="D37" s="49">
        <v>25931</v>
      </c>
      <c r="E37" s="57">
        <v>1240</v>
      </c>
      <c r="F37" s="48">
        <v>7</v>
      </c>
      <c r="G37" s="58">
        <f t="shared" ca="1" si="0"/>
        <v>23.465753424657535</v>
      </c>
      <c r="H37" s="54" t="s">
        <v>36</v>
      </c>
      <c r="I37" s="49">
        <v>35705</v>
      </c>
      <c r="J37" s="58">
        <f t="shared" ca="1" si="1"/>
        <v>50.243835616438353</v>
      </c>
      <c r="K37" s="58"/>
      <c r="L37" s="58"/>
    </row>
    <row r="38" spans="1:12" x14ac:dyDescent="0.3">
      <c r="A38" s="48" t="s">
        <v>38</v>
      </c>
      <c r="B38" s="48" t="s">
        <v>37</v>
      </c>
      <c r="C38" s="54" t="s">
        <v>17</v>
      </c>
      <c r="D38" s="49">
        <v>24302</v>
      </c>
      <c r="E38" s="57">
        <v>1260</v>
      </c>
      <c r="F38" s="48">
        <v>6</v>
      </c>
      <c r="G38" s="58">
        <f t="shared" ca="1" si="0"/>
        <v>20.435616438356163</v>
      </c>
      <c r="H38" s="54" t="s">
        <v>36</v>
      </c>
      <c r="I38" s="49">
        <v>36811</v>
      </c>
      <c r="J38" s="58">
        <f t="shared" ca="1" si="1"/>
        <v>54.706849315068496</v>
      </c>
      <c r="K38" s="58"/>
      <c r="L38" s="58"/>
    </row>
    <row r="39" spans="1:12" x14ac:dyDescent="0.3">
      <c r="A39" s="48" t="s">
        <v>56</v>
      </c>
      <c r="B39" s="48" t="s">
        <v>55</v>
      </c>
      <c r="C39" s="54" t="s">
        <v>17</v>
      </c>
      <c r="D39" s="49">
        <v>25424</v>
      </c>
      <c r="E39" s="57">
        <v>1330</v>
      </c>
      <c r="F39" s="48">
        <v>5</v>
      </c>
      <c r="G39" s="58">
        <f t="shared" ca="1" si="0"/>
        <v>27.5013698630137</v>
      </c>
      <c r="H39" s="54" t="s">
        <v>36</v>
      </c>
      <c r="I39" s="49">
        <v>34232</v>
      </c>
      <c r="J39" s="58">
        <f t="shared" ca="1" si="1"/>
        <v>51.632876712328766</v>
      </c>
      <c r="K39" s="58"/>
      <c r="L39" s="58"/>
    </row>
    <row r="40" spans="1:12" x14ac:dyDescent="0.3">
      <c r="A40" s="48" t="s">
        <v>65</v>
      </c>
      <c r="B40" s="48" t="s">
        <v>64</v>
      </c>
      <c r="C40" s="54" t="s">
        <v>10</v>
      </c>
      <c r="D40" s="49">
        <v>17943</v>
      </c>
      <c r="E40" s="57">
        <v>1420</v>
      </c>
      <c r="F40" s="48">
        <v>6</v>
      </c>
      <c r="G40" s="58">
        <f t="shared" ca="1" si="0"/>
        <v>38.463013698630135</v>
      </c>
      <c r="H40" s="54" t="s">
        <v>36</v>
      </c>
      <c r="I40" s="49">
        <v>30231</v>
      </c>
      <c r="J40" s="58">
        <f t="shared" ca="1" si="1"/>
        <v>72.128767123287673</v>
      </c>
      <c r="K40" s="58"/>
      <c r="L40" s="58"/>
    </row>
    <row r="41" spans="1:12" x14ac:dyDescent="0.3">
      <c r="A41" s="48" t="s">
        <v>89</v>
      </c>
      <c r="B41" s="48" t="s">
        <v>88</v>
      </c>
      <c r="C41" s="54" t="s">
        <v>17</v>
      </c>
      <c r="D41" s="49">
        <v>26759</v>
      </c>
      <c r="E41" s="57">
        <v>1050</v>
      </c>
      <c r="F41" s="48">
        <v>7</v>
      </c>
      <c r="G41" s="58">
        <f t="shared" ca="1" si="0"/>
        <v>19.687671232876713</v>
      </c>
      <c r="H41" s="54" t="s">
        <v>36</v>
      </c>
      <c r="I41" s="49">
        <v>37084</v>
      </c>
      <c r="J41" s="58">
        <f t="shared" ca="1" si="1"/>
        <v>47.975342465753428</v>
      </c>
      <c r="K41" s="58"/>
      <c r="L41" s="58"/>
    </row>
    <row r="42" spans="1:12" x14ac:dyDescent="0.3">
      <c r="A42" s="48" t="s">
        <v>95</v>
      </c>
      <c r="B42" s="48" t="s">
        <v>94</v>
      </c>
      <c r="C42" s="54" t="s">
        <v>17</v>
      </c>
      <c r="D42" s="49">
        <v>25970</v>
      </c>
      <c r="E42" s="57">
        <v>1400</v>
      </c>
      <c r="F42" s="48">
        <v>6</v>
      </c>
      <c r="G42" s="58">
        <f t="shared" ca="1" si="0"/>
        <v>26.504109589041096</v>
      </c>
      <c r="H42" s="54" t="s">
        <v>36</v>
      </c>
      <c r="I42" s="49">
        <v>34596</v>
      </c>
      <c r="J42" s="58">
        <f t="shared" ca="1" si="1"/>
        <v>50.136986301369866</v>
      </c>
      <c r="K42" s="58"/>
      <c r="L42" s="58"/>
    </row>
    <row r="43" spans="1:12" x14ac:dyDescent="0.3">
      <c r="A43" s="48" t="s">
        <v>104</v>
      </c>
      <c r="B43" s="48" t="s">
        <v>102</v>
      </c>
      <c r="C43" s="54" t="s">
        <v>17</v>
      </c>
      <c r="D43" s="49">
        <v>27588</v>
      </c>
      <c r="E43" s="57">
        <v>1780</v>
      </c>
      <c r="F43" s="48">
        <v>4</v>
      </c>
      <c r="G43" s="58">
        <f t="shared" ca="1" si="0"/>
        <v>20.438356164383563</v>
      </c>
      <c r="H43" s="54" t="s">
        <v>36</v>
      </c>
      <c r="I43" s="49">
        <v>36810</v>
      </c>
      <c r="J43" s="58">
        <f t="shared" ca="1" si="1"/>
        <v>45.704109589041096</v>
      </c>
      <c r="K43" s="58"/>
      <c r="L43" s="58"/>
    </row>
    <row r="44" spans="1:12" x14ac:dyDescent="0.3">
      <c r="A44" s="48" t="s">
        <v>106</v>
      </c>
      <c r="B44" s="48" t="s">
        <v>105</v>
      </c>
      <c r="C44" s="54" t="s">
        <v>10</v>
      </c>
      <c r="D44" s="49">
        <v>22081</v>
      </c>
      <c r="E44" s="57">
        <v>1920</v>
      </c>
      <c r="F44" s="48">
        <v>3</v>
      </c>
      <c r="G44" s="58">
        <f t="shared" ca="1" si="0"/>
        <v>34.43287671232877</v>
      </c>
      <c r="H44" s="54" t="s">
        <v>36</v>
      </c>
      <c r="I44" s="49">
        <v>31702</v>
      </c>
      <c r="J44" s="58">
        <f t="shared" ca="1" si="1"/>
        <v>60.791780821917811</v>
      </c>
      <c r="K44" s="58"/>
      <c r="L44" s="58"/>
    </row>
    <row r="45" spans="1:12" x14ac:dyDescent="0.3">
      <c r="A45" s="48" t="s">
        <v>22</v>
      </c>
      <c r="B45" s="48" t="s">
        <v>115</v>
      </c>
      <c r="C45" s="54" t="s">
        <v>17</v>
      </c>
      <c r="D45" s="49">
        <v>24498</v>
      </c>
      <c r="E45" s="57">
        <v>1250</v>
      </c>
      <c r="F45" s="48">
        <v>6</v>
      </c>
      <c r="G45" s="58">
        <f t="shared" ca="1" si="0"/>
        <v>22.38082191780822</v>
      </c>
      <c r="H45" s="54" t="s">
        <v>36</v>
      </c>
      <c r="I45" s="49">
        <v>36101</v>
      </c>
      <c r="J45" s="58">
        <f t="shared" ca="1" si="1"/>
        <v>54.169863013698631</v>
      </c>
      <c r="K45" s="58"/>
      <c r="L45" s="58"/>
    </row>
    <row r="46" spans="1:12" x14ac:dyDescent="0.3">
      <c r="A46" s="48" t="s">
        <v>132</v>
      </c>
      <c r="B46" s="48" t="s">
        <v>131</v>
      </c>
      <c r="C46" s="54" t="s">
        <v>10</v>
      </c>
      <c r="D46" s="49">
        <v>21373</v>
      </c>
      <c r="E46" s="57">
        <v>1790</v>
      </c>
      <c r="F46" s="48">
        <v>3</v>
      </c>
      <c r="G46" s="58">
        <f t="shared" ca="1" si="0"/>
        <v>30.547945205479451</v>
      </c>
      <c r="H46" s="54" t="s">
        <v>36</v>
      </c>
      <c r="I46" s="49">
        <v>33120</v>
      </c>
      <c r="J46" s="58">
        <f t="shared" ca="1" si="1"/>
        <v>62.731506849315068</v>
      </c>
      <c r="K46" s="58"/>
      <c r="L46" s="58"/>
    </row>
    <row r="47" spans="1:12" x14ac:dyDescent="0.3">
      <c r="A47" s="48" t="s">
        <v>79</v>
      </c>
      <c r="B47" s="48" t="s">
        <v>134</v>
      </c>
      <c r="C47" s="54" t="s">
        <v>17</v>
      </c>
      <c r="D47" s="49">
        <v>24787</v>
      </c>
      <c r="E47" s="57">
        <v>1440</v>
      </c>
      <c r="F47" s="48">
        <v>6</v>
      </c>
      <c r="G47" s="58">
        <f t="shared" ca="1" si="0"/>
        <v>29.465753424657535</v>
      </c>
      <c r="H47" s="54" t="s">
        <v>36</v>
      </c>
      <c r="I47" s="49">
        <v>33515</v>
      </c>
      <c r="J47" s="58">
        <f t="shared" ca="1" si="1"/>
        <v>53.37808219178082</v>
      </c>
      <c r="K47" s="58"/>
      <c r="L47" s="58"/>
    </row>
    <row r="48" spans="1:12" x14ac:dyDescent="0.3">
      <c r="A48" s="48" t="s">
        <v>27</v>
      </c>
      <c r="B48" s="48" t="s">
        <v>26</v>
      </c>
      <c r="C48" s="54" t="s">
        <v>10</v>
      </c>
      <c r="D48" s="49">
        <v>25538</v>
      </c>
      <c r="E48" s="57">
        <v>1280</v>
      </c>
      <c r="F48" s="48">
        <v>7</v>
      </c>
      <c r="G48" s="58">
        <f t="shared" ca="1" si="0"/>
        <v>24.44109589041096</v>
      </c>
      <c r="H48" s="54" t="s">
        <v>28</v>
      </c>
      <c r="I48" s="49">
        <v>35349</v>
      </c>
      <c r="J48" s="58">
        <f t="shared" ca="1" si="1"/>
        <v>51.320547945205476</v>
      </c>
      <c r="K48" s="58"/>
      <c r="L48" s="58"/>
    </row>
    <row r="49" spans="1:12" x14ac:dyDescent="0.3">
      <c r="A49" s="48" t="s">
        <v>30</v>
      </c>
      <c r="B49" s="48" t="s">
        <v>29</v>
      </c>
      <c r="C49" s="54" t="s">
        <v>17</v>
      </c>
      <c r="D49" s="49">
        <v>23625</v>
      </c>
      <c r="E49" s="57">
        <v>1680</v>
      </c>
      <c r="F49" s="48">
        <v>5</v>
      </c>
      <c r="G49" s="58">
        <f t="shared" ca="1" si="0"/>
        <v>26.75068493150685</v>
      </c>
      <c r="H49" s="54" t="s">
        <v>28</v>
      </c>
      <c r="I49" s="49">
        <v>34506</v>
      </c>
      <c r="J49" s="58">
        <f t="shared" ca="1" si="1"/>
        <v>56.561643835616437</v>
      </c>
      <c r="K49" s="58"/>
      <c r="L49" s="58"/>
    </row>
    <row r="50" spans="1:12" x14ac:dyDescent="0.3">
      <c r="A50" s="48" t="s">
        <v>42</v>
      </c>
      <c r="B50" s="48" t="s">
        <v>41</v>
      </c>
      <c r="C50" s="54" t="s">
        <v>17</v>
      </c>
      <c r="D50" s="49">
        <v>24949</v>
      </c>
      <c r="E50" s="57">
        <v>1520</v>
      </c>
      <c r="F50" s="48">
        <v>5</v>
      </c>
      <c r="G50" s="58">
        <f t="shared" ca="1" si="0"/>
        <v>24.547945205479451</v>
      </c>
      <c r="H50" s="54" t="s">
        <v>28</v>
      </c>
      <c r="I50" s="49">
        <v>35310</v>
      </c>
      <c r="J50" s="58">
        <f t="shared" ca="1" si="1"/>
        <v>52.934246575342463</v>
      </c>
      <c r="K50" s="58"/>
      <c r="L50" s="58"/>
    </row>
    <row r="51" spans="1:12" x14ac:dyDescent="0.3">
      <c r="A51" s="48" t="s">
        <v>54</v>
      </c>
      <c r="B51" s="48" t="s">
        <v>53</v>
      </c>
      <c r="C51" s="54" t="s">
        <v>17</v>
      </c>
      <c r="D51" s="49">
        <v>24956</v>
      </c>
      <c r="E51" s="57">
        <v>1390</v>
      </c>
      <c r="F51" s="48">
        <v>6</v>
      </c>
      <c r="G51" s="58">
        <f t="shared" ca="1" si="0"/>
        <v>27.769863013698629</v>
      </c>
      <c r="H51" s="54" t="s">
        <v>28</v>
      </c>
      <c r="I51" s="49">
        <v>34134</v>
      </c>
      <c r="J51" s="58">
        <f t="shared" ca="1" si="1"/>
        <v>52.915068493150685</v>
      </c>
      <c r="K51" s="58"/>
      <c r="L51" s="58"/>
    </row>
    <row r="52" spans="1:12" x14ac:dyDescent="0.3">
      <c r="A52" s="48" t="s">
        <v>58</v>
      </c>
      <c r="B52" s="48" t="s">
        <v>57</v>
      </c>
      <c r="C52" s="54" t="s">
        <v>10</v>
      </c>
      <c r="D52" s="49">
        <v>24055</v>
      </c>
      <c r="E52" s="57">
        <v>1530</v>
      </c>
      <c r="F52" s="48">
        <v>5</v>
      </c>
      <c r="G52" s="58">
        <f t="shared" ca="1" si="0"/>
        <v>25.438356164383563</v>
      </c>
      <c r="H52" s="54" t="s">
        <v>28</v>
      </c>
      <c r="I52" s="49">
        <v>34985</v>
      </c>
      <c r="J52" s="58">
        <f t="shared" ca="1" si="1"/>
        <v>55.38356164383562</v>
      </c>
      <c r="K52" s="58"/>
      <c r="L52" s="58"/>
    </row>
    <row r="53" spans="1:12" x14ac:dyDescent="0.3">
      <c r="A53" s="48" t="s">
        <v>59</v>
      </c>
      <c r="B53" s="48" t="s">
        <v>57</v>
      </c>
      <c r="C53" s="54" t="s">
        <v>17</v>
      </c>
      <c r="D53" s="49">
        <v>23634</v>
      </c>
      <c r="E53" s="57">
        <v>1530</v>
      </c>
      <c r="F53" s="48">
        <v>5</v>
      </c>
      <c r="G53" s="58">
        <f t="shared" ca="1" si="0"/>
        <v>24.465753424657535</v>
      </c>
      <c r="H53" s="54" t="s">
        <v>28</v>
      </c>
      <c r="I53" s="49">
        <v>35340</v>
      </c>
      <c r="J53" s="58">
        <f t="shared" ca="1" si="1"/>
        <v>56.536986301369865</v>
      </c>
      <c r="K53" s="58"/>
      <c r="L53" s="58"/>
    </row>
    <row r="54" spans="1:12" x14ac:dyDescent="0.3">
      <c r="A54" s="48" t="s">
        <v>63</v>
      </c>
      <c r="B54" s="48" t="s">
        <v>62</v>
      </c>
      <c r="C54" s="54" t="s">
        <v>17</v>
      </c>
      <c r="D54" s="49">
        <v>26216</v>
      </c>
      <c r="E54" s="57">
        <v>1050</v>
      </c>
      <c r="F54" s="48">
        <v>7</v>
      </c>
      <c r="G54" s="58">
        <f t="shared" ca="1" si="0"/>
        <v>26.484931506849314</v>
      </c>
      <c r="H54" s="54" t="s">
        <v>28</v>
      </c>
      <c r="I54" s="49">
        <v>34603</v>
      </c>
      <c r="J54" s="58">
        <f t="shared" ca="1" si="1"/>
        <v>49.463013698630135</v>
      </c>
      <c r="K54" s="58"/>
      <c r="L54" s="58"/>
    </row>
    <row r="55" spans="1:12" x14ac:dyDescent="0.3">
      <c r="A55" s="48" t="s">
        <v>71</v>
      </c>
      <c r="B55" s="48" t="s">
        <v>70</v>
      </c>
      <c r="C55" s="54" t="s">
        <v>10</v>
      </c>
      <c r="D55" s="49">
        <v>23170</v>
      </c>
      <c r="E55" s="57">
        <v>1780</v>
      </c>
      <c r="F55" s="48">
        <v>4</v>
      </c>
      <c r="G55" s="58">
        <f t="shared" ca="1" si="0"/>
        <v>29.542465753424658</v>
      </c>
      <c r="H55" s="54" t="s">
        <v>28</v>
      </c>
      <c r="I55" s="49">
        <v>33487</v>
      </c>
      <c r="J55" s="58">
        <f t="shared" ca="1" si="1"/>
        <v>57.80821917808219</v>
      </c>
      <c r="K55" s="58"/>
      <c r="L55" s="58"/>
    </row>
    <row r="56" spans="1:12" x14ac:dyDescent="0.3">
      <c r="A56" s="48" t="s">
        <v>85</v>
      </c>
      <c r="B56" s="48" t="s">
        <v>84</v>
      </c>
      <c r="C56" s="54" t="s">
        <v>17</v>
      </c>
      <c r="D56" s="49">
        <v>21710</v>
      </c>
      <c r="E56" s="57">
        <v>1370</v>
      </c>
      <c r="F56" s="48">
        <v>6</v>
      </c>
      <c r="G56" s="58">
        <f t="shared" ca="1" si="0"/>
        <v>20.383561643835616</v>
      </c>
      <c r="H56" s="54" t="s">
        <v>28</v>
      </c>
      <c r="I56" s="49">
        <v>36830</v>
      </c>
      <c r="J56" s="58">
        <f t="shared" ca="1" si="1"/>
        <v>61.80821917808219</v>
      </c>
      <c r="K56" s="58"/>
      <c r="L56" s="58"/>
    </row>
    <row r="57" spans="1:12" x14ac:dyDescent="0.3">
      <c r="A57" s="48" t="s">
        <v>97</v>
      </c>
      <c r="B57" s="48" t="s">
        <v>96</v>
      </c>
      <c r="C57" s="54" t="s">
        <v>10</v>
      </c>
      <c r="D57" s="49">
        <v>26691</v>
      </c>
      <c r="E57" s="57">
        <v>1310</v>
      </c>
      <c r="F57" s="48">
        <v>6</v>
      </c>
      <c r="G57" s="58">
        <f t="shared" ca="1" si="0"/>
        <v>25.512328767123286</v>
      </c>
      <c r="H57" s="54" t="s">
        <v>28</v>
      </c>
      <c r="I57" s="49">
        <v>34958</v>
      </c>
      <c r="J57" s="58">
        <f t="shared" ca="1" si="1"/>
        <v>48.161643835616438</v>
      </c>
      <c r="K57" s="58"/>
      <c r="L57" s="58"/>
    </row>
    <row r="58" spans="1:12" x14ac:dyDescent="0.3">
      <c r="A58" s="48" t="s">
        <v>99</v>
      </c>
      <c r="B58" s="48" t="s">
        <v>98</v>
      </c>
      <c r="C58" s="54" t="s">
        <v>17</v>
      </c>
      <c r="D58" s="49">
        <v>22999</v>
      </c>
      <c r="E58" s="57">
        <v>1710</v>
      </c>
      <c r="F58" s="48">
        <v>4</v>
      </c>
      <c r="G58" s="58">
        <f t="shared" ca="1" si="0"/>
        <v>33.482191780821921</v>
      </c>
      <c r="H58" s="54" t="s">
        <v>28</v>
      </c>
      <c r="I58" s="49">
        <v>32049</v>
      </c>
      <c r="J58" s="58">
        <f t="shared" ca="1" si="1"/>
        <v>58.276712328767125</v>
      </c>
      <c r="K58" s="58"/>
      <c r="L58" s="58"/>
    </row>
    <row r="59" spans="1:12" x14ac:dyDescent="0.3">
      <c r="A59" s="48" t="s">
        <v>111</v>
      </c>
      <c r="B59" s="48" t="s">
        <v>110</v>
      </c>
      <c r="C59" s="54" t="s">
        <v>17</v>
      </c>
      <c r="D59" s="49">
        <v>25238</v>
      </c>
      <c r="E59" s="57">
        <v>2300</v>
      </c>
      <c r="F59" s="48">
        <v>1</v>
      </c>
      <c r="G59" s="58">
        <f t="shared" ca="1" si="0"/>
        <v>24.463013698630139</v>
      </c>
      <c r="H59" s="54" t="s">
        <v>28</v>
      </c>
      <c r="I59" s="49">
        <v>35341</v>
      </c>
      <c r="J59" s="58">
        <f t="shared" ca="1" si="1"/>
        <v>52.142465753424659</v>
      </c>
      <c r="K59" s="58"/>
      <c r="L59" s="58"/>
    </row>
    <row r="60" spans="1:12" x14ac:dyDescent="0.3">
      <c r="A60" s="48" t="s">
        <v>136</v>
      </c>
      <c r="B60" s="48" t="s">
        <v>135</v>
      </c>
      <c r="C60" s="54" t="s">
        <v>10</v>
      </c>
      <c r="D60" s="49">
        <v>24155</v>
      </c>
      <c r="E60" s="57">
        <v>1220</v>
      </c>
      <c r="F60" s="48">
        <v>6</v>
      </c>
      <c r="G60" s="58">
        <f t="shared" ca="1" si="0"/>
        <v>19.564383561643837</v>
      </c>
      <c r="H60" s="54" t="s">
        <v>28</v>
      </c>
      <c r="I60" s="49">
        <v>37129</v>
      </c>
      <c r="J60" s="58">
        <f t="shared" ca="1" si="1"/>
        <v>55.109589041095887</v>
      </c>
      <c r="K60" s="58"/>
      <c r="L60" s="58"/>
    </row>
    <row r="61" spans="1:12" x14ac:dyDescent="0.3">
      <c r="A61" s="48" t="s">
        <v>138</v>
      </c>
      <c r="B61" s="48" t="s">
        <v>137</v>
      </c>
      <c r="C61" s="54" t="s">
        <v>10</v>
      </c>
      <c r="D61" s="49">
        <v>17686</v>
      </c>
      <c r="E61" s="57">
        <v>2210</v>
      </c>
      <c r="F61" s="48">
        <v>2</v>
      </c>
      <c r="G61" s="58">
        <f t="shared" ca="1" si="0"/>
        <v>41.578082191780823</v>
      </c>
      <c r="H61" s="54" t="s">
        <v>28</v>
      </c>
      <c r="I61" s="49">
        <v>29094</v>
      </c>
      <c r="J61" s="58">
        <f t="shared" ca="1" si="1"/>
        <v>72.832876712328769</v>
      </c>
      <c r="K61" s="58"/>
      <c r="L61" s="58"/>
    </row>
    <row r="62" spans="1:12" x14ac:dyDescent="0.3">
      <c r="A62" s="48" t="s">
        <v>9</v>
      </c>
      <c r="B62" s="48" t="s">
        <v>8</v>
      </c>
      <c r="C62" s="54" t="s">
        <v>10</v>
      </c>
      <c r="D62" s="49">
        <v>25707</v>
      </c>
      <c r="E62" s="59">
        <v>1120</v>
      </c>
      <c r="F62" s="48">
        <v>7</v>
      </c>
      <c r="G62" s="58">
        <f t="shared" ca="1" si="0"/>
        <v>21.293150684931508</v>
      </c>
      <c r="H62" s="54" t="s">
        <v>11</v>
      </c>
      <c r="I62" s="49">
        <v>36498</v>
      </c>
      <c r="J62" s="58">
        <f t="shared" ca="1" si="1"/>
        <v>50.857534246575341</v>
      </c>
      <c r="K62" s="58"/>
      <c r="L62" s="58"/>
    </row>
    <row r="63" spans="1:12" x14ac:dyDescent="0.3">
      <c r="A63" s="48" t="s">
        <v>25</v>
      </c>
      <c r="B63" s="48" t="s">
        <v>24</v>
      </c>
      <c r="C63" s="54" t="s">
        <v>10</v>
      </c>
      <c r="D63" s="49">
        <v>20184</v>
      </c>
      <c r="E63" s="57">
        <v>2000</v>
      </c>
      <c r="F63" s="48">
        <v>2</v>
      </c>
      <c r="G63" s="58">
        <f t="shared" ca="1" si="0"/>
        <v>33.465753424657535</v>
      </c>
      <c r="H63" s="54" t="s">
        <v>11</v>
      </c>
      <c r="I63" s="49">
        <v>32055</v>
      </c>
      <c r="J63" s="58">
        <f t="shared" ca="1" si="1"/>
        <v>65.989041095890414</v>
      </c>
      <c r="K63" s="58"/>
      <c r="L63" s="58"/>
    </row>
    <row r="64" spans="1:12" x14ac:dyDescent="0.3">
      <c r="A64" s="48" t="s">
        <v>67</v>
      </c>
      <c r="B64" s="48" t="s">
        <v>66</v>
      </c>
      <c r="C64" s="54" t="s">
        <v>17</v>
      </c>
      <c r="D64" s="49">
        <v>27569</v>
      </c>
      <c r="E64" s="57">
        <v>1010</v>
      </c>
      <c r="F64" s="48">
        <v>7</v>
      </c>
      <c r="G64" s="58">
        <f t="shared" ca="1" si="0"/>
        <v>21.358904109589041</v>
      </c>
      <c r="H64" s="54" t="s">
        <v>11</v>
      </c>
      <c r="I64" s="49">
        <v>36474</v>
      </c>
      <c r="J64" s="58">
        <f t="shared" ca="1" si="1"/>
        <v>45.756164383561647</v>
      </c>
      <c r="K64" s="58"/>
      <c r="L64" s="58"/>
    </row>
    <row r="65" spans="1:12" x14ac:dyDescent="0.3">
      <c r="A65" s="48" t="s">
        <v>69</v>
      </c>
      <c r="B65" s="48" t="s">
        <v>68</v>
      </c>
      <c r="C65" s="54" t="s">
        <v>17</v>
      </c>
      <c r="D65" s="49">
        <v>14571</v>
      </c>
      <c r="E65" s="57">
        <v>2060</v>
      </c>
      <c r="F65" s="48">
        <v>2</v>
      </c>
      <c r="G65" s="58">
        <f t="shared" ca="1" si="0"/>
        <v>38.128767123287673</v>
      </c>
      <c r="H65" s="54" t="s">
        <v>11</v>
      </c>
      <c r="I65" s="49">
        <v>30353</v>
      </c>
      <c r="J65" s="58">
        <f t="shared" ca="1" si="1"/>
        <v>81.367123287671234</v>
      </c>
      <c r="K65" s="58"/>
      <c r="L65" s="58"/>
    </row>
    <row r="66" spans="1:12" x14ac:dyDescent="0.3">
      <c r="A66" s="48" t="s">
        <v>77</v>
      </c>
      <c r="B66" s="48" t="s">
        <v>76</v>
      </c>
      <c r="C66" s="54" t="s">
        <v>10</v>
      </c>
      <c r="D66" s="49">
        <v>22700</v>
      </c>
      <c r="E66" s="57">
        <v>1440</v>
      </c>
      <c r="F66" s="48">
        <v>6</v>
      </c>
      <c r="G66" s="58">
        <f t="shared" ca="1" si="0"/>
        <v>20.298630136986301</v>
      </c>
      <c r="H66" s="54" t="s">
        <v>11</v>
      </c>
      <c r="I66" s="49">
        <v>36861</v>
      </c>
      <c r="J66" s="58">
        <f t="shared" ca="1" si="1"/>
        <v>59.095890410958901</v>
      </c>
      <c r="K66" s="58"/>
      <c r="L66" s="58"/>
    </row>
    <row r="67" spans="1:12" x14ac:dyDescent="0.3">
      <c r="A67" s="48" t="s">
        <v>79</v>
      </c>
      <c r="B67" s="48" t="s">
        <v>78</v>
      </c>
      <c r="C67" s="54" t="s">
        <v>17</v>
      </c>
      <c r="D67" s="49">
        <v>23802</v>
      </c>
      <c r="E67" s="57">
        <v>1780</v>
      </c>
      <c r="F67" s="48">
        <v>4</v>
      </c>
      <c r="G67" s="58">
        <f t="shared" ca="1" si="0"/>
        <v>26.843835616438355</v>
      </c>
      <c r="H67" s="54" t="s">
        <v>11</v>
      </c>
      <c r="I67" s="49">
        <v>34472</v>
      </c>
      <c r="J67" s="58">
        <f t="shared" ca="1" si="1"/>
        <v>56.076712328767123</v>
      </c>
      <c r="K67" s="58"/>
      <c r="L67" s="58"/>
    </row>
    <row r="68" spans="1:12" x14ac:dyDescent="0.3">
      <c r="A68" s="48" t="s">
        <v>91</v>
      </c>
      <c r="B68" s="48" t="s">
        <v>90</v>
      </c>
      <c r="C68" s="54" t="s">
        <v>17</v>
      </c>
      <c r="D68" s="49">
        <v>20657</v>
      </c>
      <c r="E68" s="57">
        <v>1780</v>
      </c>
      <c r="F68" s="48">
        <v>4</v>
      </c>
      <c r="G68" s="58">
        <f t="shared" ca="1" si="0"/>
        <v>28.465753424657535</v>
      </c>
      <c r="H68" s="54" t="s">
        <v>11</v>
      </c>
      <c r="I68" s="49">
        <v>33880</v>
      </c>
      <c r="J68" s="58">
        <f t="shared" ca="1" si="1"/>
        <v>64.69315068493151</v>
      </c>
      <c r="K68" s="58"/>
      <c r="L68" s="58"/>
    </row>
    <row r="69" spans="1:12" x14ac:dyDescent="0.3">
      <c r="A69" s="48" t="s">
        <v>108</v>
      </c>
      <c r="B69" s="48" t="s">
        <v>107</v>
      </c>
      <c r="C69" s="54" t="s">
        <v>17</v>
      </c>
      <c r="D69" s="49">
        <v>25658</v>
      </c>
      <c r="E69" s="57">
        <v>1390</v>
      </c>
      <c r="F69" s="48">
        <v>6</v>
      </c>
      <c r="G69" s="58">
        <f t="shared" ca="1" si="0"/>
        <v>27.693150684931506</v>
      </c>
      <c r="H69" s="54" t="s">
        <v>11</v>
      </c>
      <c r="I69" s="49">
        <v>34162</v>
      </c>
      <c r="J69" s="58">
        <f t="shared" ca="1" si="1"/>
        <v>50.991780821917807</v>
      </c>
      <c r="K69" s="58"/>
      <c r="L69" s="58"/>
    </row>
    <row r="70" spans="1:12" x14ac:dyDescent="0.3">
      <c r="A70" s="48" t="s">
        <v>113</v>
      </c>
      <c r="B70" s="48" t="s">
        <v>112</v>
      </c>
      <c r="C70" s="54" t="s">
        <v>17</v>
      </c>
      <c r="D70" s="49">
        <v>27236</v>
      </c>
      <c r="E70" s="57">
        <v>1250</v>
      </c>
      <c r="F70" s="48">
        <v>7</v>
      </c>
      <c r="G70" s="58">
        <f t="shared" ref="G70:G72" ca="1" si="2">(TODAY()-I70)/365</f>
        <v>25.542465753424658</v>
      </c>
      <c r="H70" s="54" t="s">
        <v>11</v>
      </c>
      <c r="I70" s="49">
        <v>34947</v>
      </c>
      <c r="J70" s="58">
        <f t="shared" ref="J70:J72" ca="1" si="3">(TODAY()-D70)/365</f>
        <v>46.668493150684931</v>
      </c>
      <c r="K70" s="58"/>
      <c r="L70" s="58"/>
    </row>
    <row r="71" spans="1:12" x14ac:dyDescent="0.3">
      <c r="A71" s="48" t="s">
        <v>114</v>
      </c>
      <c r="B71" s="48" t="s">
        <v>112</v>
      </c>
      <c r="C71" s="54" t="s">
        <v>10</v>
      </c>
      <c r="D71" s="49">
        <v>21602</v>
      </c>
      <c r="E71" s="57">
        <v>1320</v>
      </c>
      <c r="F71" s="48">
        <v>6</v>
      </c>
      <c r="G71" s="58">
        <f t="shared" ca="1" si="2"/>
        <v>21.515068493150686</v>
      </c>
      <c r="H71" s="54" t="s">
        <v>11</v>
      </c>
      <c r="I71" s="49">
        <v>36417</v>
      </c>
      <c r="J71" s="58">
        <f t="shared" ca="1" si="3"/>
        <v>62.104109589041094</v>
      </c>
      <c r="K71" s="58"/>
      <c r="L71" s="58"/>
    </row>
    <row r="72" spans="1:12" x14ac:dyDescent="0.3">
      <c r="A72" s="48" t="s">
        <v>117</v>
      </c>
      <c r="B72" s="48" t="s">
        <v>116</v>
      </c>
      <c r="C72" s="54" t="s">
        <v>10</v>
      </c>
      <c r="D72" s="49">
        <v>19670</v>
      </c>
      <c r="E72" s="57">
        <v>1750</v>
      </c>
      <c r="F72" s="48">
        <v>4</v>
      </c>
      <c r="G72" s="58">
        <f t="shared" ca="1" si="2"/>
        <v>31.465753424657535</v>
      </c>
      <c r="H72" s="54" t="s">
        <v>11</v>
      </c>
      <c r="I72" s="49">
        <v>32785</v>
      </c>
      <c r="J72" s="58">
        <f t="shared" ca="1" si="3"/>
        <v>67.397260273972606</v>
      </c>
      <c r="K72" s="58"/>
      <c r="L72" s="58"/>
    </row>
    <row r="78" spans="1:12" x14ac:dyDescent="0.3">
      <c r="E78" s="48"/>
    </row>
  </sheetData>
  <pageMargins left="0.75" right="0.75" top="1" bottom="1" header="0.5" footer="0.5"/>
  <pageSetup paperSize="9" scale="60" fitToWidth="3" orientation="landscape" horizontalDpi="300" verticalDpi="300" r:id="rId1"/>
  <headerFooter alignWithMargins="0">
    <oddHeader>&amp;C&amp;"Comic Sans MS,Grassetto"&amp;14Funzioni database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C4CCD4-25E7-4CE0-8ADA-CCB5C1AFB7CB}">
  <sheetPr>
    <tabColor theme="5" tint="0.39997558519241921"/>
  </sheetPr>
  <dimension ref="A1:H67"/>
  <sheetViews>
    <sheetView showGridLines="0" workbookViewId="0">
      <selection activeCell="L17" sqref="L17"/>
    </sheetView>
  </sheetViews>
  <sheetFormatPr defaultRowHeight="15" x14ac:dyDescent="0.25"/>
  <cols>
    <col min="1" max="1" width="16" customWidth="1"/>
    <col min="4" max="4" width="11.85546875" bestFit="1" customWidth="1"/>
    <col min="5" max="5" width="12.7109375" customWidth="1"/>
    <col min="7" max="7" width="18.42578125" customWidth="1"/>
    <col min="8" max="8" width="15.42578125" customWidth="1"/>
  </cols>
  <sheetData>
    <row r="1" spans="1:8" ht="25.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</row>
    <row r="2" spans="1:8" x14ac:dyDescent="0.25">
      <c r="A2" s="3" t="s">
        <v>8</v>
      </c>
      <c r="B2" s="3" t="s">
        <v>9</v>
      </c>
      <c r="C2" s="4" t="s">
        <v>10</v>
      </c>
      <c r="D2" s="5">
        <v>25707</v>
      </c>
      <c r="E2" s="6">
        <v>1120</v>
      </c>
      <c r="F2" s="3">
        <v>7</v>
      </c>
      <c r="G2" s="4" t="s">
        <v>11</v>
      </c>
      <c r="H2" s="5">
        <v>36498</v>
      </c>
    </row>
    <row r="3" spans="1:8" x14ac:dyDescent="0.25">
      <c r="A3" s="3" t="s">
        <v>12</v>
      </c>
      <c r="B3" s="3" t="s">
        <v>13</v>
      </c>
      <c r="C3" s="4" t="s">
        <v>10</v>
      </c>
      <c r="D3" s="5">
        <v>25555</v>
      </c>
      <c r="E3" s="7">
        <v>1330</v>
      </c>
      <c r="F3" s="3">
        <v>6</v>
      </c>
      <c r="G3" s="4" t="s">
        <v>14</v>
      </c>
      <c r="H3" s="5">
        <v>33833</v>
      </c>
    </row>
    <row r="4" spans="1:8" x14ac:dyDescent="0.25">
      <c r="A4" s="3" t="s">
        <v>15</v>
      </c>
      <c r="B4" s="3" t="s">
        <v>16</v>
      </c>
      <c r="C4" s="4" t="s">
        <v>17</v>
      </c>
      <c r="D4" s="5">
        <v>16333</v>
      </c>
      <c r="E4" s="7">
        <v>1420</v>
      </c>
      <c r="F4" s="3">
        <v>6</v>
      </c>
      <c r="G4" s="4" t="s">
        <v>14</v>
      </c>
      <c r="H4" s="5">
        <v>31028</v>
      </c>
    </row>
    <row r="5" spans="1:8" x14ac:dyDescent="0.25">
      <c r="A5" s="3" t="s">
        <v>18</v>
      </c>
      <c r="B5" s="3" t="s">
        <v>19</v>
      </c>
      <c r="C5" s="4" t="s">
        <v>10</v>
      </c>
      <c r="D5" s="5">
        <v>27413</v>
      </c>
      <c r="E5" s="7">
        <v>1010</v>
      </c>
      <c r="F5" s="3">
        <v>7</v>
      </c>
      <c r="G5" s="4" t="s">
        <v>20</v>
      </c>
      <c r="H5" s="5">
        <v>36477</v>
      </c>
    </row>
    <row r="6" spans="1:8" x14ac:dyDescent="0.25">
      <c r="A6" s="3" t="s">
        <v>21</v>
      </c>
      <c r="B6" s="3" t="s">
        <v>22</v>
      </c>
      <c r="C6" s="4" t="s">
        <v>17</v>
      </c>
      <c r="D6" s="5">
        <v>24230</v>
      </c>
      <c r="E6" s="7">
        <v>1640</v>
      </c>
      <c r="F6" s="3">
        <v>5</v>
      </c>
      <c r="G6" s="4" t="s">
        <v>23</v>
      </c>
      <c r="H6" s="5">
        <v>34904</v>
      </c>
    </row>
    <row r="7" spans="1:8" x14ac:dyDescent="0.25">
      <c r="A7" s="3" t="s">
        <v>24</v>
      </c>
      <c r="B7" s="3" t="s">
        <v>25</v>
      </c>
      <c r="C7" s="4" t="s">
        <v>10</v>
      </c>
      <c r="D7" s="5">
        <v>20184</v>
      </c>
      <c r="E7" s="7">
        <v>2000</v>
      </c>
      <c r="F7" s="3">
        <v>2</v>
      </c>
      <c r="G7" s="4" t="s">
        <v>11</v>
      </c>
      <c r="H7" s="5">
        <v>32055</v>
      </c>
    </row>
    <row r="8" spans="1:8" x14ac:dyDescent="0.25">
      <c r="A8" s="3" t="s">
        <v>26</v>
      </c>
      <c r="B8" s="3" t="s">
        <v>27</v>
      </c>
      <c r="C8" s="4" t="s">
        <v>10</v>
      </c>
      <c r="D8" s="5">
        <v>25538</v>
      </c>
      <c r="E8" s="7">
        <v>1280</v>
      </c>
      <c r="F8" s="3">
        <v>7</v>
      </c>
      <c r="G8" s="4" t="s">
        <v>28</v>
      </c>
      <c r="H8" s="5">
        <v>35349</v>
      </c>
    </row>
    <row r="9" spans="1:8" x14ac:dyDescent="0.25">
      <c r="A9" s="3" t="s">
        <v>29</v>
      </c>
      <c r="B9" s="3" t="s">
        <v>30</v>
      </c>
      <c r="C9" s="4" t="s">
        <v>17</v>
      </c>
      <c r="D9" s="5">
        <v>23625</v>
      </c>
      <c r="E9" s="7">
        <v>1680</v>
      </c>
      <c r="F9" s="3">
        <v>5</v>
      </c>
      <c r="G9" s="4" t="s">
        <v>28</v>
      </c>
      <c r="H9" s="5">
        <v>34506</v>
      </c>
    </row>
    <row r="10" spans="1:8" x14ac:dyDescent="0.25">
      <c r="A10" s="3" t="s">
        <v>31</v>
      </c>
      <c r="B10" s="3" t="s">
        <v>32</v>
      </c>
      <c r="C10" s="4" t="s">
        <v>10</v>
      </c>
      <c r="D10" s="5">
        <v>19771</v>
      </c>
      <c r="E10" s="7">
        <v>1420</v>
      </c>
      <c r="F10" s="3">
        <v>6</v>
      </c>
      <c r="G10" s="4" t="s">
        <v>23</v>
      </c>
      <c r="H10" s="5">
        <v>34610</v>
      </c>
    </row>
    <row r="11" spans="1:8" x14ac:dyDescent="0.25">
      <c r="A11" s="3" t="s">
        <v>33</v>
      </c>
      <c r="B11" s="3" t="s">
        <v>13</v>
      </c>
      <c r="C11" s="4" t="s">
        <v>10</v>
      </c>
      <c r="D11" s="5">
        <v>23086</v>
      </c>
      <c r="E11" s="7">
        <v>1430</v>
      </c>
      <c r="F11" s="3">
        <v>6</v>
      </c>
      <c r="G11" s="4" t="s">
        <v>20</v>
      </c>
      <c r="H11" s="5">
        <v>36415</v>
      </c>
    </row>
    <row r="12" spans="1:8" x14ac:dyDescent="0.25">
      <c r="A12" s="3" t="s">
        <v>34</v>
      </c>
      <c r="B12" s="3" t="s">
        <v>35</v>
      </c>
      <c r="C12" s="4" t="s">
        <v>17</v>
      </c>
      <c r="D12" s="5">
        <v>25931</v>
      </c>
      <c r="E12" s="7">
        <v>1240</v>
      </c>
      <c r="F12" s="3">
        <v>7</v>
      </c>
      <c r="G12" s="4" t="s">
        <v>36</v>
      </c>
      <c r="H12" s="5">
        <v>35705</v>
      </c>
    </row>
    <row r="13" spans="1:8" x14ac:dyDescent="0.25">
      <c r="A13" s="3" t="s">
        <v>37</v>
      </c>
      <c r="B13" s="3" t="s">
        <v>38</v>
      </c>
      <c r="C13" s="4" t="s">
        <v>17</v>
      </c>
      <c r="D13" s="5">
        <v>24302</v>
      </c>
      <c r="E13" s="7">
        <v>1260</v>
      </c>
      <c r="F13" s="3">
        <v>6</v>
      </c>
      <c r="G13" s="4" t="s">
        <v>36</v>
      </c>
      <c r="H13" s="5">
        <v>36811</v>
      </c>
    </row>
    <row r="14" spans="1:8" x14ac:dyDescent="0.25">
      <c r="A14" s="3" t="s">
        <v>39</v>
      </c>
      <c r="B14" s="3" t="s">
        <v>40</v>
      </c>
      <c r="C14" s="4" t="s">
        <v>17</v>
      </c>
      <c r="D14" s="5">
        <v>26432</v>
      </c>
      <c r="E14" s="7">
        <v>1370</v>
      </c>
      <c r="F14" s="3">
        <v>6</v>
      </c>
      <c r="G14" s="4" t="s">
        <v>14</v>
      </c>
      <c r="H14" s="5">
        <v>35766</v>
      </c>
    </row>
    <row r="15" spans="1:8" x14ac:dyDescent="0.25">
      <c r="A15" s="3" t="s">
        <v>41</v>
      </c>
      <c r="B15" s="3" t="s">
        <v>42</v>
      </c>
      <c r="C15" s="4" t="s">
        <v>17</v>
      </c>
      <c r="D15" s="5">
        <v>24949</v>
      </c>
      <c r="E15" s="7">
        <v>1520</v>
      </c>
      <c r="F15" s="3">
        <v>5</v>
      </c>
      <c r="G15" s="4" t="s">
        <v>28</v>
      </c>
      <c r="H15" s="5">
        <v>35310</v>
      </c>
    </row>
    <row r="16" spans="1:8" x14ac:dyDescent="0.25">
      <c r="A16" s="3" t="s">
        <v>43</v>
      </c>
      <c r="B16" s="3" t="s">
        <v>44</v>
      </c>
      <c r="C16" s="4" t="s">
        <v>17</v>
      </c>
      <c r="D16" s="5">
        <v>22172</v>
      </c>
      <c r="E16" s="7">
        <v>2160</v>
      </c>
      <c r="F16" s="3">
        <v>2</v>
      </c>
      <c r="G16" s="4" t="s">
        <v>23</v>
      </c>
      <c r="H16" s="5">
        <v>32055</v>
      </c>
    </row>
    <row r="17" spans="1:8" x14ac:dyDescent="0.25">
      <c r="A17" s="3" t="s">
        <v>45</v>
      </c>
      <c r="B17" s="3" t="s">
        <v>46</v>
      </c>
      <c r="C17" s="4" t="s">
        <v>10</v>
      </c>
      <c r="D17" s="5">
        <v>26206</v>
      </c>
      <c r="E17" s="7">
        <v>1190</v>
      </c>
      <c r="F17" s="3">
        <v>7</v>
      </c>
      <c r="G17" s="4" t="s">
        <v>23</v>
      </c>
      <c r="H17" s="5">
        <v>35255</v>
      </c>
    </row>
    <row r="18" spans="1:8" x14ac:dyDescent="0.25">
      <c r="A18" s="3" t="s">
        <v>47</v>
      </c>
      <c r="B18" s="3" t="s">
        <v>48</v>
      </c>
      <c r="C18" s="4" t="s">
        <v>10</v>
      </c>
      <c r="D18" s="5">
        <v>20744</v>
      </c>
      <c r="E18" s="7">
        <v>1680</v>
      </c>
      <c r="F18" s="3">
        <v>5</v>
      </c>
      <c r="G18" s="4" t="s">
        <v>20</v>
      </c>
      <c r="H18" s="5">
        <v>34610</v>
      </c>
    </row>
    <row r="19" spans="1:8" x14ac:dyDescent="0.25">
      <c r="A19" s="3" t="s">
        <v>49</v>
      </c>
      <c r="B19" s="3" t="s">
        <v>50</v>
      </c>
      <c r="C19" s="4" t="s">
        <v>17</v>
      </c>
      <c r="D19" s="5">
        <v>22728</v>
      </c>
      <c r="E19" s="7">
        <v>1450</v>
      </c>
      <c r="F19" s="3">
        <v>6</v>
      </c>
      <c r="G19" s="4" t="s">
        <v>20</v>
      </c>
      <c r="H19" s="5">
        <v>34945</v>
      </c>
    </row>
    <row r="20" spans="1:8" x14ac:dyDescent="0.25">
      <c r="A20" s="3" t="s">
        <v>51</v>
      </c>
      <c r="B20" s="3" t="s">
        <v>52</v>
      </c>
      <c r="C20" s="4" t="s">
        <v>10</v>
      </c>
      <c r="D20" s="5">
        <v>26620</v>
      </c>
      <c r="E20" s="7">
        <v>1320</v>
      </c>
      <c r="F20" s="3">
        <v>6</v>
      </c>
      <c r="G20" s="4" t="s">
        <v>23</v>
      </c>
      <c r="H20" s="5">
        <v>34111</v>
      </c>
    </row>
    <row r="21" spans="1:8" x14ac:dyDescent="0.25">
      <c r="A21" s="3" t="s">
        <v>53</v>
      </c>
      <c r="B21" s="3" t="s">
        <v>54</v>
      </c>
      <c r="C21" s="4" t="s">
        <v>17</v>
      </c>
      <c r="D21" s="5">
        <v>24956</v>
      </c>
      <c r="E21" s="7">
        <v>1390</v>
      </c>
      <c r="F21" s="3">
        <v>6</v>
      </c>
      <c r="G21" s="4" t="s">
        <v>28</v>
      </c>
      <c r="H21" s="5">
        <v>34134</v>
      </c>
    </row>
    <row r="22" spans="1:8" x14ac:dyDescent="0.25">
      <c r="A22" s="3" t="s">
        <v>55</v>
      </c>
      <c r="B22" s="3" t="s">
        <v>56</v>
      </c>
      <c r="C22" s="4" t="s">
        <v>17</v>
      </c>
      <c r="D22" s="5">
        <v>25424</v>
      </c>
      <c r="E22" s="7">
        <v>1330</v>
      </c>
      <c r="F22" s="3">
        <v>5</v>
      </c>
      <c r="G22" s="4" t="s">
        <v>36</v>
      </c>
      <c r="H22" s="5">
        <v>34232</v>
      </c>
    </row>
    <row r="23" spans="1:8" x14ac:dyDescent="0.25">
      <c r="A23" s="3" t="s">
        <v>57</v>
      </c>
      <c r="B23" s="3" t="s">
        <v>58</v>
      </c>
      <c r="C23" s="4" t="s">
        <v>10</v>
      </c>
      <c r="D23" s="5">
        <v>24055</v>
      </c>
      <c r="E23" s="7">
        <v>1530</v>
      </c>
      <c r="F23" s="3">
        <v>5</v>
      </c>
      <c r="G23" s="4" t="s">
        <v>28</v>
      </c>
      <c r="H23" s="5">
        <v>34985</v>
      </c>
    </row>
    <row r="24" spans="1:8" x14ac:dyDescent="0.25">
      <c r="A24" s="3" t="s">
        <v>57</v>
      </c>
      <c r="B24" s="3" t="s">
        <v>59</v>
      </c>
      <c r="C24" s="4" t="s">
        <v>17</v>
      </c>
      <c r="D24" s="5">
        <v>23634</v>
      </c>
      <c r="E24" s="7">
        <v>1530</v>
      </c>
      <c r="F24" s="3">
        <v>5</v>
      </c>
      <c r="G24" s="4" t="s">
        <v>28</v>
      </c>
      <c r="H24" s="5">
        <v>35340</v>
      </c>
    </row>
    <row r="25" spans="1:8" x14ac:dyDescent="0.25">
      <c r="A25" s="3" t="s">
        <v>60</v>
      </c>
      <c r="B25" s="3" t="s">
        <v>61</v>
      </c>
      <c r="C25" s="4" t="s">
        <v>10</v>
      </c>
      <c r="D25" s="5">
        <v>23815</v>
      </c>
      <c r="E25" s="7">
        <v>1980</v>
      </c>
      <c r="F25" s="3">
        <v>3</v>
      </c>
      <c r="G25" s="4" t="s">
        <v>23</v>
      </c>
      <c r="H25" s="5">
        <v>35797</v>
      </c>
    </row>
    <row r="26" spans="1:8" x14ac:dyDescent="0.25">
      <c r="A26" s="3" t="s">
        <v>62</v>
      </c>
      <c r="B26" s="3" t="s">
        <v>63</v>
      </c>
      <c r="C26" s="4" t="s">
        <v>17</v>
      </c>
      <c r="D26" s="5">
        <v>26216</v>
      </c>
      <c r="E26" s="7">
        <v>1050</v>
      </c>
      <c r="F26" s="3">
        <v>7</v>
      </c>
      <c r="G26" s="4" t="s">
        <v>28</v>
      </c>
      <c r="H26" s="5">
        <v>34603</v>
      </c>
    </row>
    <row r="27" spans="1:8" x14ac:dyDescent="0.25">
      <c r="A27" s="3" t="s">
        <v>64</v>
      </c>
      <c r="B27" s="3" t="s">
        <v>65</v>
      </c>
      <c r="C27" s="4" t="s">
        <v>10</v>
      </c>
      <c r="D27" s="5">
        <v>17943</v>
      </c>
      <c r="E27" s="7">
        <v>1420</v>
      </c>
      <c r="F27" s="3">
        <v>6</v>
      </c>
      <c r="G27" s="4" t="s">
        <v>36</v>
      </c>
      <c r="H27" s="5">
        <v>30231</v>
      </c>
    </row>
    <row r="28" spans="1:8" x14ac:dyDescent="0.25">
      <c r="A28" s="3" t="s">
        <v>66</v>
      </c>
      <c r="B28" s="3" t="s">
        <v>67</v>
      </c>
      <c r="C28" s="4" t="s">
        <v>17</v>
      </c>
      <c r="D28" s="5">
        <v>27569</v>
      </c>
      <c r="E28" s="7">
        <v>1010</v>
      </c>
      <c r="F28" s="3">
        <v>7</v>
      </c>
      <c r="G28" s="4" t="s">
        <v>11</v>
      </c>
      <c r="H28" s="5">
        <v>36474</v>
      </c>
    </row>
    <row r="29" spans="1:8" x14ac:dyDescent="0.25">
      <c r="A29" s="3" t="s">
        <v>68</v>
      </c>
      <c r="B29" s="3" t="s">
        <v>69</v>
      </c>
      <c r="C29" s="4" t="s">
        <v>17</v>
      </c>
      <c r="D29" s="5">
        <v>14571</v>
      </c>
      <c r="E29" s="7">
        <v>2060</v>
      </c>
      <c r="F29" s="3">
        <v>2</v>
      </c>
      <c r="G29" s="4" t="s">
        <v>11</v>
      </c>
      <c r="H29" s="5">
        <v>30353</v>
      </c>
    </row>
    <row r="30" spans="1:8" x14ac:dyDescent="0.25">
      <c r="A30" s="3" t="s">
        <v>70</v>
      </c>
      <c r="B30" s="3" t="s">
        <v>71</v>
      </c>
      <c r="C30" s="4" t="s">
        <v>10</v>
      </c>
      <c r="D30" s="5">
        <v>23170</v>
      </c>
      <c r="E30" s="7">
        <v>1780</v>
      </c>
      <c r="F30" s="3">
        <v>4</v>
      </c>
      <c r="G30" s="4" t="s">
        <v>28</v>
      </c>
      <c r="H30" s="5">
        <v>33487</v>
      </c>
    </row>
    <row r="31" spans="1:8" x14ac:dyDescent="0.25">
      <c r="A31" s="3" t="s">
        <v>72</v>
      </c>
      <c r="B31" s="3" t="s">
        <v>73</v>
      </c>
      <c r="C31" s="4" t="s">
        <v>17</v>
      </c>
      <c r="D31" s="5">
        <v>22364</v>
      </c>
      <c r="E31" s="7">
        <v>1440</v>
      </c>
      <c r="F31" s="3">
        <v>6</v>
      </c>
      <c r="G31" s="4" t="s">
        <v>20</v>
      </c>
      <c r="H31" s="5">
        <v>35687</v>
      </c>
    </row>
    <row r="32" spans="1:8" x14ac:dyDescent="0.25">
      <c r="A32" s="3" t="s">
        <v>74</v>
      </c>
      <c r="B32" s="3" t="s">
        <v>75</v>
      </c>
      <c r="C32" s="4" t="s">
        <v>17</v>
      </c>
      <c r="D32" s="5">
        <v>25358</v>
      </c>
      <c r="E32" s="7">
        <v>2340</v>
      </c>
      <c r="F32" s="3">
        <v>1</v>
      </c>
      <c r="G32" s="4" t="s">
        <v>14</v>
      </c>
      <c r="H32" s="5">
        <v>33150</v>
      </c>
    </row>
    <row r="33" spans="1:8" x14ac:dyDescent="0.25">
      <c r="A33" s="3" t="s">
        <v>76</v>
      </c>
      <c r="B33" s="3" t="s">
        <v>77</v>
      </c>
      <c r="C33" s="4" t="s">
        <v>10</v>
      </c>
      <c r="D33" s="5">
        <v>22700</v>
      </c>
      <c r="E33" s="7">
        <v>1440</v>
      </c>
      <c r="F33" s="3">
        <v>6</v>
      </c>
      <c r="G33" s="4" t="s">
        <v>11</v>
      </c>
      <c r="H33" s="5">
        <v>36861</v>
      </c>
    </row>
    <row r="34" spans="1:8" x14ac:dyDescent="0.25">
      <c r="A34" s="3" t="s">
        <v>78</v>
      </c>
      <c r="B34" s="3" t="s">
        <v>79</v>
      </c>
      <c r="C34" s="4" t="s">
        <v>17</v>
      </c>
      <c r="D34" s="5">
        <v>23802</v>
      </c>
      <c r="E34" s="7">
        <v>1780</v>
      </c>
      <c r="F34" s="3">
        <v>4</v>
      </c>
      <c r="G34" s="4" t="s">
        <v>11</v>
      </c>
      <c r="H34" s="5">
        <v>34472</v>
      </c>
    </row>
    <row r="35" spans="1:8" x14ac:dyDescent="0.25">
      <c r="A35" s="3" t="s">
        <v>80</v>
      </c>
      <c r="B35" s="3" t="s">
        <v>81</v>
      </c>
      <c r="C35" s="4" t="s">
        <v>10</v>
      </c>
      <c r="D35" s="5">
        <v>21766</v>
      </c>
      <c r="E35" s="7">
        <v>1300</v>
      </c>
      <c r="F35" s="3">
        <v>1</v>
      </c>
      <c r="G35" s="4" t="s">
        <v>14</v>
      </c>
      <c r="H35" s="5">
        <v>28103</v>
      </c>
    </row>
    <row r="36" spans="1:8" x14ac:dyDescent="0.25">
      <c r="A36" s="3" t="s">
        <v>82</v>
      </c>
      <c r="B36" s="3" t="s">
        <v>83</v>
      </c>
      <c r="C36" s="4" t="s">
        <v>17</v>
      </c>
      <c r="D36" s="5">
        <v>28281</v>
      </c>
      <c r="E36" s="7">
        <v>1640</v>
      </c>
      <c r="F36" s="3">
        <v>5</v>
      </c>
      <c r="G36" s="4" t="s">
        <v>20</v>
      </c>
      <c r="H36" s="5">
        <v>36070</v>
      </c>
    </row>
    <row r="37" spans="1:8" x14ac:dyDescent="0.25">
      <c r="A37" s="3" t="s">
        <v>84</v>
      </c>
      <c r="B37" s="3" t="s">
        <v>85</v>
      </c>
      <c r="C37" s="4" t="s">
        <v>17</v>
      </c>
      <c r="D37" s="5">
        <v>21710</v>
      </c>
      <c r="E37" s="7">
        <v>1370</v>
      </c>
      <c r="F37" s="3">
        <v>6</v>
      </c>
      <c r="G37" s="4" t="s">
        <v>28</v>
      </c>
      <c r="H37" s="5">
        <v>36830</v>
      </c>
    </row>
    <row r="38" spans="1:8" x14ac:dyDescent="0.25">
      <c r="A38" s="3" t="s">
        <v>86</v>
      </c>
      <c r="B38" s="3" t="s">
        <v>87</v>
      </c>
      <c r="C38" s="4" t="s">
        <v>17</v>
      </c>
      <c r="D38" s="5">
        <v>27741</v>
      </c>
      <c r="E38" s="7">
        <v>1010</v>
      </c>
      <c r="F38" s="3">
        <v>7</v>
      </c>
      <c r="G38" s="4" t="s">
        <v>20</v>
      </c>
      <c r="H38" s="5">
        <v>36811</v>
      </c>
    </row>
    <row r="39" spans="1:8" x14ac:dyDescent="0.25">
      <c r="A39" s="3" t="s">
        <v>88</v>
      </c>
      <c r="B39" s="3" t="s">
        <v>89</v>
      </c>
      <c r="C39" s="4" t="s">
        <v>17</v>
      </c>
      <c r="D39" s="5">
        <v>26759</v>
      </c>
      <c r="E39" s="7">
        <v>1050</v>
      </c>
      <c r="F39" s="3">
        <v>7</v>
      </c>
      <c r="G39" s="4" t="s">
        <v>36</v>
      </c>
      <c r="H39" s="5">
        <v>37084</v>
      </c>
    </row>
    <row r="40" spans="1:8" x14ac:dyDescent="0.25">
      <c r="A40" s="3" t="s">
        <v>90</v>
      </c>
      <c r="B40" s="3" t="s">
        <v>91</v>
      </c>
      <c r="C40" s="4" t="s">
        <v>17</v>
      </c>
      <c r="D40" s="5">
        <v>20657</v>
      </c>
      <c r="E40" s="7">
        <v>1780</v>
      </c>
      <c r="F40" s="3">
        <v>4</v>
      </c>
      <c r="G40" s="4" t="s">
        <v>11</v>
      </c>
      <c r="H40" s="5">
        <v>33880</v>
      </c>
    </row>
    <row r="41" spans="1:8" x14ac:dyDescent="0.25">
      <c r="A41" s="3" t="s">
        <v>92</v>
      </c>
      <c r="B41" s="3" t="s">
        <v>93</v>
      </c>
      <c r="C41" s="4" t="s">
        <v>17</v>
      </c>
      <c r="D41" s="5">
        <v>26820</v>
      </c>
      <c r="E41" s="7">
        <v>2130</v>
      </c>
      <c r="F41" s="3">
        <v>2</v>
      </c>
      <c r="G41" s="4" t="s">
        <v>14</v>
      </c>
      <c r="H41" s="5">
        <v>35710</v>
      </c>
    </row>
    <row r="42" spans="1:8" x14ac:dyDescent="0.25">
      <c r="A42" s="3" t="s">
        <v>94</v>
      </c>
      <c r="B42" s="3" t="s">
        <v>95</v>
      </c>
      <c r="C42" s="4" t="s">
        <v>17</v>
      </c>
      <c r="D42" s="5">
        <v>25970</v>
      </c>
      <c r="E42" s="7">
        <v>1400</v>
      </c>
      <c r="F42" s="3">
        <v>6</v>
      </c>
      <c r="G42" s="4" t="s">
        <v>36</v>
      </c>
      <c r="H42" s="5">
        <v>34596</v>
      </c>
    </row>
    <row r="43" spans="1:8" x14ac:dyDescent="0.25">
      <c r="A43" s="3" t="s">
        <v>96</v>
      </c>
      <c r="B43" s="3" t="s">
        <v>97</v>
      </c>
      <c r="C43" s="4" t="s">
        <v>10</v>
      </c>
      <c r="D43" s="5">
        <v>26691</v>
      </c>
      <c r="E43" s="7">
        <v>1310</v>
      </c>
      <c r="F43" s="3">
        <v>6</v>
      </c>
      <c r="G43" s="4" t="s">
        <v>28</v>
      </c>
      <c r="H43" s="5">
        <v>34958</v>
      </c>
    </row>
    <row r="44" spans="1:8" x14ac:dyDescent="0.25">
      <c r="A44" s="3" t="s">
        <v>98</v>
      </c>
      <c r="B44" s="3" t="s">
        <v>99</v>
      </c>
      <c r="C44" s="4" t="s">
        <v>17</v>
      </c>
      <c r="D44" s="5">
        <v>22999</v>
      </c>
      <c r="E44" s="7">
        <v>1710</v>
      </c>
      <c r="F44" s="3">
        <v>4</v>
      </c>
      <c r="G44" s="4" t="s">
        <v>28</v>
      </c>
      <c r="H44" s="5">
        <v>32049</v>
      </c>
    </row>
    <row r="45" spans="1:8" x14ac:dyDescent="0.25">
      <c r="A45" s="3" t="s">
        <v>100</v>
      </c>
      <c r="B45" s="3" t="s">
        <v>101</v>
      </c>
      <c r="C45" s="4" t="s">
        <v>17</v>
      </c>
      <c r="D45" s="5">
        <v>19506</v>
      </c>
      <c r="E45" s="7">
        <v>2140</v>
      </c>
      <c r="F45" s="3">
        <v>2</v>
      </c>
      <c r="G45" s="4" t="s">
        <v>20</v>
      </c>
      <c r="H45" s="5">
        <v>29865</v>
      </c>
    </row>
    <row r="46" spans="1:8" x14ac:dyDescent="0.25">
      <c r="A46" s="3" t="s">
        <v>102</v>
      </c>
      <c r="B46" s="3" t="s">
        <v>103</v>
      </c>
      <c r="C46" s="4" t="s">
        <v>10</v>
      </c>
      <c r="D46" s="5">
        <v>24960</v>
      </c>
      <c r="E46" s="7">
        <v>1400</v>
      </c>
      <c r="F46" s="3">
        <v>6</v>
      </c>
      <c r="G46" s="4" t="s">
        <v>14</v>
      </c>
      <c r="H46" s="5">
        <v>36063</v>
      </c>
    </row>
    <row r="47" spans="1:8" x14ac:dyDescent="0.25">
      <c r="A47" s="3" t="s">
        <v>102</v>
      </c>
      <c r="B47" s="3" t="s">
        <v>104</v>
      </c>
      <c r="C47" s="4" t="s">
        <v>17</v>
      </c>
      <c r="D47" s="5">
        <v>27588</v>
      </c>
      <c r="E47" s="7">
        <v>1780</v>
      </c>
      <c r="F47" s="3">
        <v>4</v>
      </c>
      <c r="G47" s="4" t="s">
        <v>36</v>
      </c>
      <c r="H47" s="5">
        <v>36810</v>
      </c>
    </row>
    <row r="48" spans="1:8" x14ac:dyDescent="0.25">
      <c r="A48" s="3" t="s">
        <v>105</v>
      </c>
      <c r="B48" s="3" t="s">
        <v>106</v>
      </c>
      <c r="C48" s="4" t="s">
        <v>10</v>
      </c>
      <c r="D48" s="5">
        <v>22081</v>
      </c>
      <c r="E48" s="7">
        <v>1920</v>
      </c>
      <c r="F48" s="3">
        <v>3</v>
      </c>
      <c r="G48" s="4" t="s">
        <v>36</v>
      </c>
      <c r="H48" s="5">
        <v>31702</v>
      </c>
    </row>
    <row r="49" spans="1:8" x14ac:dyDescent="0.25">
      <c r="A49" s="3" t="s">
        <v>107</v>
      </c>
      <c r="B49" s="3" t="s">
        <v>108</v>
      </c>
      <c r="C49" s="4" t="s">
        <v>17</v>
      </c>
      <c r="D49" s="5">
        <v>25658</v>
      </c>
      <c r="E49" s="7">
        <v>1390</v>
      </c>
      <c r="F49" s="3">
        <v>6</v>
      </c>
      <c r="G49" s="4" t="s">
        <v>11</v>
      </c>
      <c r="H49" s="5">
        <v>34162</v>
      </c>
    </row>
    <row r="50" spans="1:8" x14ac:dyDescent="0.25">
      <c r="A50" s="3" t="s">
        <v>107</v>
      </c>
      <c r="B50" s="3" t="s">
        <v>109</v>
      </c>
      <c r="C50" s="4" t="s">
        <v>17</v>
      </c>
      <c r="D50" s="5">
        <v>20846</v>
      </c>
      <c r="E50" s="7">
        <v>1150</v>
      </c>
      <c r="F50" s="3">
        <v>7</v>
      </c>
      <c r="G50" s="4" t="s">
        <v>20</v>
      </c>
      <c r="H50" s="5">
        <v>36842</v>
      </c>
    </row>
    <row r="51" spans="1:8" x14ac:dyDescent="0.25">
      <c r="A51" s="3" t="s">
        <v>110</v>
      </c>
      <c r="B51" s="3" t="s">
        <v>111</v>
      </c>
      <c r="C51" s="4" t="s">
        <v>17</v>
      </c>
      <c r="D51" s="5">
        <v>25238</v>
      </c>
      <c r="E51" s="7">
        <v>2300</v>
      </c>
      <c r="F51" s="3">
        <v>1</v>
      </c>
      <c r="G51" s="4" t="s">
        <v>28</v>
      </c>
      <c r="H51" s="5">
        <v>35341</v>
      </c>
    </row>
    <row r="52" spans="1:8" x14ac:dyDescent="0.25">
      <c r="A52" s="3" t="s">
        <v>112</v>
      </c>
      <c r="B52" s="3" t="s">
        <v>113</v>
      </c>
      <c r="C52" s="4" t="s">
        <v>17</v>
      </c>
      <c r="D52" s="5">
        <v>27236</v>
      </c>
      <c r="E52" s="7">
        <v>1250</v>
      </c>
      <c r="F52" s="3">
        <v>7</v>
      </c>
      <c r="G52" s="4" t="s">
        <v>11</v>
      </c>
      <c r="H52" s="5">
        <v>34947</v>
      </c>
    </row>
    <row r="53" spans="1:8" x14ac:dyDescent="0.25">
      <c r="A53" s="3" t="s">
        <v>112</v>
      </c>
      <c r="B53" s="3" t="s">
        <v>114</v>
      </c>
      <c r="C53" s="4" t="s">
        <v>10</v>
      </c>
      <c r="D53" s="5">
        <v>21602</v>
      </c>
      <c r="E53" s="7">
        <v>1320</v>
      </c>
      <c r="F53" s="3">
        <v>6</v>
      </c>
      <c r="G53" s="4" t="s">
        <v>11</v>
      </c>
      <c r="H53" s="5">
        <v>36417</v>
      </c>
    </row>
    <row r="54" spans="1:8" x14ac:dyDescent="0.25">
      <c r="A54" s="3" t="s">
        <v>115</v>
      </c>
      <c r="B54" s="3" t="s">
        <v>22</v>
      </c>
      <c r="C54" s="4" t="s">
        <v>17</v>
      </c>
      <c r="D54" s="5">
        <v>24498</v>
      </c>
      <c r="E54" s="7">
        <v>1250</v>
      </c>
      <c r="F54" s="3">
        <v>6</v>
      </c>
      <c r="G54" s="4" t="s">
        <v>36</v>
      </c>
      <c r="H54" s="5">
        <v>36101</v>
      </c>
    </row>
    <row r="55" spans="1:8" x14ac:dyDescent="0.25">
      <c r="A55" s="3" t="s">
        <v>116</v>
      </c>
      <c r="B55" s="3" t="s">
        <v>117</v>
      </c>
      <c r="C55" s="4" t="s">
        <v>10</v>
      </c>
      <c r="D55" s="5">
        <v>19670</v>
      </c>
      <c r="E55" s="7">
        <v>1750</v>
      </c>
      <c r="F55" s="3">
        <v>4</v>
      </c>
      <c r="G55" s="4" t="s">
        <v>11</v>
      </c>
      <c r="H55" s="5">
        <v>32785</v>
      </c>
    </row>
    <row r="56" spans="1:8" x14ac:dyDescent="0.25">
      <c r="A56" s="3" t="s">
        <v>118</v>
      </c>
      <c r="B56" s="3" t="s">
        <v>119</v>
      </c>
      <c r="C56" s="4" t="s">
        <v>17</v>
      </c>
      <c r="D56" s="5">
        <v>17072</v>
      </c>
      <c r="E56" s="7">
        <v>2030</v>
      </c>
      <c r="F56" s="3">
        <v>2</v>
      </c>
      <c r="G56" s="4" t="s">
        <v>14</v>
      </c>
      <c r="H56" s="5">
        <v>31690</v>
      </c>
    </row>
    <row r="57" spans="1:8" x14ac:dyDescent="0.25">
      <c r="A57" s="3" t="s">
        <v>120</v>
      </c>
      <c r="B57" s="3" t="s">
        <v>121</v>
      </c>
      <c r="C57" s="4" t="s">
        <v>10</v>
      </c>
      <c r="D57" s="5">
        <v>20908</v>
      </c>
      <c r="E57" s="7">
        <v>1630</v>
      </c>
      <c r="F57" s="3">
        <v>5</v>
      </c>
      <c r="G57" s="4" t="s">
        <v>14</v>
      </c>
      <c r="H57" s="5">
        <v>36090</v>
      </c>
    </row>
    <row r="58" spans="1:8" x14ac:dyDescent="0.25">
      <c r="A58" s="3" t="s">
        <v>122</v>
      </c>
      <c r="B58" s="3" t="s">
        <v>123</v>
      </c>
      <c r="C58" s="4" t="s">
        <v>17</v>
      </c>
      <c r="D58" s="5">
        <v>23435</v>
      </c>
      <c r="E58" s="7">
        <v>1510</v>
      </c>
      <c r="F58" s="3">
        <v>5</v>
      </c>
      <c r="G58" s="4" t="s">
        <v>23</v>
      </c>
      <c r="H58" s="5">
        <v>35400</v>
      </c>
    </row>
    <row r="59" spans="1:8" x14ac:dyDescent="0.25">
      <c r="A59" s="3" t="s">
        <v>124</v>
      </c>
      <c r="B59" s="3" t="s">
        <v>125</v>
      </c>
      <c r="C59" s="4" t="s">
        <v>17</v>
      </c>
      <c r="D59" s="5">
        <v>25784</v>
      </c>
      <c r="E59" s="7">
        <v>1890</v>
      </c>
      <c r="F59" s="3">
        <v>3</v>
      </c>
      <c r="G59" s="4" t="s">
        <v>20</v>
      </c>
      <c r="H59" s="5">
        <v>35728</v>
      </c>
    </row>
    <row r="60" spans="1:8" x14ac:dyDescent="0.25">
      <c r="A60" s="3" t="s">
        <v>126</v>
      </c>
      <c r="B60" s="3" t="s">
        <v>109</v>
      </c>
      <c r="C60" s="4" t="s">
        <v>17</v>
      </c>
      <c r="D60" s="5">
        <v>17179</v>
      </c>
      <c r="E60" s="7">
        <v>1890</v>
      </c>
      <c r="F60" s="3">
        <v>3</v>
      </c>
      <c r="G60" s="4" t="s">
        <v>23</v>
      </c>
      <c r="H60" s="5">
        <v>30595</v>
      </c>
    </row>
    <row r="61" spans="1:8" x14ac:dyDescent="0.25">
      <c r="A61" s="3" t="s">
        <v>127</v>
      </c>
      <c r="B61" s="3" t="s">
        <v>128</v>
      </c>
      <c r="C61" s="4" t="s">
        <v>10</v>
      </c>
      <c r="D61" s="5">
        <v>16415</v>
      </c>
      <c r="E61" s="7">
        <v>2070</v>
      </c>
      <c r="F61" s="3">
        <v>2</v>
      </c>
      <c r="G61" s="4" t="s">
        <v>23</v>
      </c>
      <c r="H61" s="5">
        <v>32755</v>
      </c>
    </row>
    <row r="62" spans="1:8" x14ac:dyDescent="0.25">
      <c r="A62" s="3" t="s">
        <v>129</v>
      </c>
      <c r="B62" s="3" t="s">
        <v>130</v>
      </c>
      <c r="C62" s="4" t="s">
        <v>17</v>
      </c>
      <c r="D62" s="5">
        <v>28042</v>
      </c>
      <c r="E62" s="7">
        <v>1040</v>
      </c>
      <c r="F62" s="3">
        <v>7</v>
      </c>
      <c r="G62" s="4" t="s">
        <v>23</v>
      </c>
      <c r="H62" s="5">
        <v>37179</v>
      </c>
    </row>
    <row r="63" spans="1:8" x14ac:dyDescent="0.25">
      <c r="A63" s="3" t="s">
        <v>131</v>
      </c>
      <c r="B63" s="3" t="s">
        <v>132</v>
      </c>
      <c r="C63" s="4" t="s">
        <v>10</v>
      </c>
      <c r="D63" s="5">
        <v>21373</v>
      </c>
      <c r="E63" s="7">
        <v>1790</v>
      </c>
      <c r="F63" s="3">
        <v>3</v>
      </c>
      <c r="G63" s="4" t="s">
        <v>36</v>
      </c>
      <c r="H63" s="5">
        <v>33120</v>
      </c>
    </row>
    <row r="64" spans="1:8" x14ac:dyDescent="0.25">
      <c r="A64" s="3" t="s">
        <v>131</v>
      </c>
      <c r="B64" s="3" t="s">
        <v>133</v>
      </c>
      <c r="C64" s="4" t="s">
        <v>10</v>
      </c>
      <c r="D64" s="5">
        <v>26232</v>
      </c>
      <c r="E64" s="7">
        <v>1100</v>
      </c>
      <c r="F64" s="3">
        <v>7</v>
      </c>
      <c r="G64" s="4" t="s">
        <v>14</v>
      </c>
      <c r="H64" s="5">
        <v>36800</v>
      </c>
    </row>
    <row r="65" spans="1:8" x14ac:dyDescent="0.25">
      <c r="A65" s="3" t="s">
        <v>134</v>
      </c>
      <c r="B65" s="3" t="s">
        <v>79</v>
      </c>
      <c r="C65" s="4" t="s">
        <v>17</v>
      </c>
      <c r="D65" s="5">
        <v>24787</v>
      </c>
      <c r="E65" s="7">
        <v>1440</v>
      </c>
      <c r="F65" s="3">
        <v>6</v>
      </c>
      <c r="G65" s="4" t="s">
        <v>36</v>
      </c>
      <c r="H65" s="5">
        <v>33515</v>
      </c>
    </row>
    <row r="66" spans="1:8" x14ac:dyDescent="0.25">
      <c r="A66" s="3" t="s">
        <v>135</v>
      </c>
      <c r="B66" s="3" t="s">
        <v>136</v>
      </c>
      <c r="C66" s="4" t="s">
        <v>10</v>
      </c>
      <c r="D66" s="5">
        <v>24155</v>
      </c>
      <c r="E66" s="7">
        <v>1220</v>
      </c>
      <c r="F66" s="3">
        <v>6</v>
      </c>
      <c r="G66" s="4" t="s">
        <v>28</v>
      </c>
      <c r="H66" s="5">
        <v>37129</v>
      </c>
    </row>
    <row r="67" spans="1:8" x14ac:dyDescent="0.25">
      <c r="A67" s="3" t="s">
        <v>137</v>
      </c>
      <c r="B67" s="3" t="s">
        <v>138</v>
      </c>
      <c r="C67" s="4" t="s">
        <v>10</v>
      </c>
      <c r="D67" s="5">
        <v>17686</v>
      </c>
      <c r="E67" s="7">
        <v>2210</v>
      </c>
      <c r="F67" s="3">
        <v>2</v>
      </c>
      <c r="G67" s="4" t="s">
        <v>28</v>
      </c>
      <c r="H67" s="5">
        <v>29094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C6DC83-A6EB-41FB-82E7-BAB4A03975AB}">
  <sheetPr>
    <tabColor rgb="FF002060"/>
  </sheetPr>
  <dimension ref="A1:D101"/>
  <sheetViews>
    <sheetView showGridLines="0" zoomScale="110" zoomScaleNormal="110" workbookViewId="0">
      <selection activeCell="B2" sqref="B2"/>
    </sheetView>
  </sheetViews>
  <sheetFormatPr defaultRowHeight="11.25" x14ac:dyDescent="0.2"/>
  <cols>
    <col min="1" max="1" width="12.5703125" style="98" bestFit="1" customWidth="1"/>
    <col min="2" max="2" width="19.42578125" style="98" bestFit="1" customWidth="1"/>
    <col min="3" max="3" width="22.5703125" style="98" bestFit="1" customWidth="1"/>
    <col min="4" max="16384" width="9.140625" style="98"/>
  </cols>
  <sheetData>
    <row r="1" spans="1:4" x14ac:dyDescent="0.2">
      <c r="A1" s="98" t="s">
        <v>236</v>
      </c>
      <c r="B1" s="98" t="s">
        <v>237</v>
      </c>
      <c r="C1" s="98" t="s">
        <v>238</v>
      </c>
      <c r="D1" s="98" t="s">
        <v>239</v>
      </c>
    </row>
    <row r="2" spans="1:4" x14ac:dyDescent="0.2">
      <c r="A2" s="98" t="s">
        <v>240</v>
      </c>
      <c r="B2" s="98" t="s">
        <v>241</v>
      </c>
      <c r="C2" s="98" t="s">
        <v>242</v>
      </c>
      <c r="D2" s="98">
        <v>32145</v>
      </c>
    </row>
    <row r="3" spans="1:4" x14ac:dyDescent="0.2">
      <c r="A3" s="98" t="s">
        <v>243</v>
      </c>
      <c r="B3" s="98" t="s">
        <v>244</v>
      </c>
      <c r="C3" s="98" t="s">
        <v>245</v>
      </c>
      <c r="D3" s="98">
        <v>52300</v>
      </c>
    </row>
    <row r="4" spans="1:4" x14ac:dyDescent="0.2">
      <c r="A4" s="98" t="s">
        <v>246</v>
      </c>
      <c r="B4" s="98" t="s">
        <v>247</v>
      </c>
      <c r="C4" s="98" t="s">
        <v>248</v>
      </c>
      <c r="D4" s="98">
        <v>5350</v>
      </c>
    </row>
    <row r="5" spans="1:4" x14ac:dyDescent="0.2">
      <c r="A5" s="98" t="s">
        <v>249</v>
      </c>
      <c r="B5" s="98" t="s">
        <v>250</v>
      </c>
      <c r="C5" s="98" t="s">
        <v>251</v>
      </c>
      <c r="D5" s="98">
        <v>7850</v>
      </c>
    </row>
    <row r="6" spans="1:4" x14ac:dyDescent="0.2">
      <c r="A6" s="98" t="s">
        <v>252</v>
      </c>
      <c r="B6" s="98" t="s">
        <v>253</v>
      </c>
      <c r="C6" s="98" t="s">
        <v>254</v>
      </c>
      <c r="D6" s="98">
        <v>12300</v>
      </c>
    </row>
    <row r="7" spans="1:4" x14ac:dyDescent="0.2">
      <c r="A7" s="98" t="s">
        <v>255</v>
      </c>
      <c r="B7" s="98" t="s">
        <v>256</v>
      </c>
      <c r="C7" s="98" t="s">
        <v>257</v>
      </c>
      <c r="D7" s="98">
        <v>34000</v>
      </c>
    </row>
    <row r="8" spans="1:4" x14ac:dyDescent="0.2">
      <c r="A8" s="98" t="s">
        <v>258</v>
      </c>
      <c r="B8" s="98" t="s">
        <v>259</v>
      </c>
      <c r="C8" s="98" t="s">
        <v>260</v>
      </c>
      <c r="D8" s="98">
        <v>23000</v>
      </c>
    </row>
    <row r="9" spans="1:4" x14ac:dyDescent="0.2">
      <c r="A9" s="98" t="s">
        <v>261</v>
      </c>
      <c r="B9" s="98" t="s">
        <v>262</v>
      </c>
      <c r="C9" s="98" t="s">
        <v>263</v>
      </c>
      <c r="D9" s="98">
        <v>21500</v>
      </c>
    </row>
    <row r="10" spans="1:4" x14ac:dyDescent="0.2">
      <c r="A10" s="98" t="s">
        <v>264</v>
      </c>
      <c r="B10" s="98" t="s">
        <v>265</v>
      </c>
      <c r="C10" s="98" t="s">
        <v>266</v>
      </c>
      <c r="D10" s="98">
        <v>10000</v>
      </c>
    </row>
    <row r="11" spans="1:4" x14ac:dyDescent="0.2">
      <c r="A11" s="98" t="s">
        <v>243</v>
      </c>
      <c r="B11" s="98" t="s">
        <v>267</v>
      </c>
      <c r="C11" s="98" t="s">
        <v>268</v>
      </c>
      <c r="D11" s="98">
        <v>3400</v>
      </c>
    </row>
    <row r="12" spans="1:4" x14ac:dyDescent="0.2">
      <c r="A12" s="98" t="s">
        <v>269</v>
      </c>
      <c r="B12" s="98" t="s">
        <v>270</v>
      </c>
      <c r="C12" s="98" t="s">
        <v>271</v>
      </c>
      <c r="D12" s="98">
        <v>27800</v>
      </c>
    </row>
    <row r="13" spans="1:4" x14ac:dyDescent="0.2">
      <c r="A13" s="98" t="s">
        <v>246</v>
      </c>
      <c r="B13" s="98" t="s">
        <v>272</v>
      </c>
      <c r="C13" s="98" t="s">
        <v>273</v>
      </c>
      <c r="D13" s="98">
        <v>12500</v>
      </c>
    </row>
    <row r="14" spans="1:4" x14ac:dyDescent="0.2">
      <c r="A14" s="98" t="s">
        <v>249</v>
      </c>
      <c r="B14" s="98" t="s">
        <v>250</v>
      </c>
      <c r="C14" s="98" t="s">
        <v>274</v>
      </c>
      <c r="D14" s="98">
        <v>45000</v>
      </c>
    </row>
    <row r="15" spans="1:4" x14ac:dyDescent="0.2">
      <c r="A15" s="98" t="s">
        <v>252</v>
      </c>
      <c r="B15" s="98" t="s">
        <v>253</v>
      </c>
      <c r="C15" s="98" t="s">
        <v>275</v>
      </c>
      <c r="D15" s="98">
        <v>54200</v>
      </c>
    </row>
    <row r="16" spans="1:4" x14ac:dyDescent="0.2">
      <c r="A16" s="98" t="s">
        <v>255</v>
      </c>
      <c r="B16" s="98" t="s">
        <v>276</v>
      </c>
      <c r="C16" s="98" t="s">
        <v>277</v>
      </c>
      <c r="D16" s="98">
        <v>27800</v>
      </c>
    </row>
    <row r="17" spans="1:4" x14ac:dyDescent="0.2">
      <c r="A17" s="98" t="s">
        <v>278</v>
      </c>
      <c r="B17" s="98" t="s">
        <v>279</v>
      </c>
      <c r="C17" s="98" t="s">
        <v>280</v>
      </c>
      <c r="D17" s="98">
        <v>12500</v>
      </c>
    </row>
    <row r="18" spans="1:4" x14ac:dyDescent="0.2">
      <c r="A18" s="98" t="s">
        <v>264</v>
      </c>
      <c r="B18" s="98" t="s">
        <v>281</v>
      </c>
      <c r="C18" s="98" t="s">
        <v>282</v>
      </c>
      <c r="D18" s="98">
        <v>3400</v>
      </c>
    </row>
    <row r="19" spans="1:4" x14ac:dyDescent="0.2">
      <c r="A19" s="98" t="s">
        <v>283</v>
      </c>
      <c r="B19" s="98" t="s">
        <v>284</v>
      </c>
      <c r="C19" s="98" t="s">
        <v>285</v>
      </c>
      <c r="D19" s="98">
        <v>21500</v>
      </c>
    </row>
    <row r="20" spans="1:4" x14ac:dyDescent="0.2">
      <c r="A20" s="98" t="s">
        <v>286</v>
      </c>
      <c r="B20" s="98" t="s">
        <v>287</v>
      </c>
      <c r="C20" s="98" t="s">
        <v>288</v>
      </c>
      <c r="D20" s="98">
        <v>10000</v>
      </c>
    </row>
    <row r="21" spans="1:4" x14ac:dyDescent="0.2">
      <c r="A21" s="98" t="s">
        <v>289</v>
      </c>
      <c r="B21" s="98" t="s">
        <v>290</v>
      </c>
      <c r="C21" s="98" t="s">
        <v>291</v>
      </c>
      <c r="D21" s="98">
        <v>23000</v>
      </c>
    </row>
    <row r="22" spans="1:4" x14ac:dyDescent="0.2">
      <c r="A22" s="98" t="s">
        <v>292</v>
      </c>
      <c r="B22" s="98" t="s">
        <v>293</v>
      </c>
      <c r="C22" s="98" t="s">
        <v>294</v>
      </c>
      <c r="D22" s="98">
        <v>10000</v>
      </c>
    </row>
    <row r="23" spans="1:4" x14ac:dyDescent="0.2">
      <c r="A23" s="98" t="s">
        <v>258</v>
      </c>
      <c r="B23" s="98" t="s">
        <v>259</v>
      </c>
      <c r="C23" s="98" t="s">
        <v>295</v>
      </c>
      <c r="D23" s="98">
        <v>12000</v>
      </c>
    </row>
    <row r="24" spans="1:4" x14ac:dyDescent="0.2">
      <c r="A24" s="98" t="s">
        <v>261</v>
      </c>
      <c r="B24" s="98" t="s">
        <v>262</v>
      </c>
      <c r="C24" s="98" t="s">
        <v>296</v>
      </c>
      <c r="D24" s="98">
        <v>32145</v>
      </c>
    </row>
    <row r="25" spans="1:4" x14ac:dyDescent="0.2">
      <c r="A25" s="98" t="s">
        <v>264</v>
      </c>
      <c r="B25" s="98" t="s">
        <v>265</v>
      </c>
      <c r="C25" s="98" t="s">
        <v>297</v>
      </c>
      <c r="D25" s="98">
        <v>45000</v>
      </c>
    </row>
    <row r="26" spans="1:4" x14ac:dyDescent="0.2">
      <c r="A26" s="98" t="s">
        <v>240</v>
      </c>
      <c r="B26" s="98" t="s">
        <v>241</v>
      </c>
      <c r="C26" s="98" t="s">
        <v>298</v>
      </c>
      <c r="D26" s="98">
        <v>12300</v>
      </c>
    </row>
    <row r="27" spans="1:4" x14ac:dyDescent="0.2">
      <c r="A27" s="98" t="s">
        <v>240</v>
      </c>
      <c r="B27" s="98" t="s">
        <v>299</v>
      </c>
      <c r="C27" s="98" t="s">
        <v>300</v>
      </c>
      <c r="D27" s="98">
        <v>45000</v>
      </c>
    </row>
    <row r="28" spans="1:4" x14ac:dyDescent="0.2">
      <c r="A28" s="98" t="s">
        <v>301</v>
      </c>
      <c r="B28" s="98" t="s">
        <v>302</v>
      </c>
      <c r="C28" s="98" t="s">
        <v>303</v>
      </c>
      <c r="D28" s="98">
        <v>45000</v>
      </c>
    </row>
    <row r="29" spans="1:4" x14ac:dyDescent="0.2">
      <c r="A29" s="98" t="s">
        <v>243</v>
      </c>
      <c r="B29" s="98" t="s">
        <v>267</v>
      </c>
      <c r="C29" s="98" t="s">
        <v>304</v>
      </c>
      <c r="D29" s="98">
        <v>7850</v>
      </c>
    </row>
    <row r="30" spans="1:4" x14ac:dyDescent="0.2">
      <c r="A30" s="98" t="s">
        <v>243</v>
      </c>
      <c r="B30" s="98" t="s">
        <v>305</v>
      </c>
      <c r="C30" s="98" t="s">
        <v>306</v>
      </c>
      <c r="D30" s="98">
        <v>4354</v>
      </c>
    </row>
    <row r="31" spans="1:4" x14ac:dyDescent="0.2">
      <c r="A31" s="98" t="s">
        <v>246</v>
      </c>
      <c r="B31" s="98" t="s">
        <v>307</v>
      </c>
      <c r="C31" s="98" t="s">
        <v>308</v>
      </c>
      <c r="D31" s="98">
        <v>21500</v>
      </c>
    </row>
    <row r="32" spans="1:4" x14ac:dyDescent="0.2">
      <c r="A32" s="98" t="s">
        <v>309</v>
      </c>
      <c r="B32" s="98" t="s">
        <v>310</v>
      </c>
      <c r="C32" s="98" t="s">
        <v>311</v>
      </c>
      <c r="D32" s="98">
        <v>12300</v>
      </c>
    </row>
    <row r="33" spans="1:4" x14ac:dyDescent="0.2">
      <c r="A33" s="98" t="s">
        <v>249</v>
      </c>
      <c r="B33" s="98" t="s">
        <v>250</v>
      </c>
      <c r="C33" s="98" t="s">
        <v>312</v>
      </c>
      <c r="D33" s="98">
        <v>21500</v>
      </c>
    </row>
    <row r="34" spans="1:4" x14ac:dyDescent="0.2">
      <c r="A34" s="98" t="s">
        <v>252</v>
      </c>
      <c r="B34" s="98" t="s">
        <v>313</v>
      </c>
      <c r="C34" s="98" t="s">
        <v>314</v>
      </c>
      <c r="D34" s="98">
        <v>3400</v>
      </c>
    </row>
    <row r="35" spans="1:4" x14ac:dyDescent="0.2">
      <c r="A35" s="98" t="s">
        <v>315</v>
      </c>
      <c r="B35" s="98" t="s">
        <v>316</v>
      </c>
      <c r="C35" s="98" t="s">
        <v>317</v>
      </c>
      <c r="D35" s="98">
        <v>56000</v>
      </c>
    </row>
    <row r="36" spans="1:4" x14ac:dyDescent="0.2">
      <c r="A36" s="98" t="s">
        <v>301</v>
      </c>
      <c r="B36" s="98" t="s">
        <v>302</v>
      </c>
      <c r="C36" s="98" t="s">
        <v>318</v>
      </c>
      <c r="D36" s="98">
        <v>56000</v>
      </c>
    </row>
    <row r="37" spans="1:4" x14ac:dyDescent="0.2">
      <c r="A37" s="98" t="s">
        <v>319</v>
      </c>
      <c r="B37" s="98" t="s">
        <v>320</v>
      </c>
      <c r="C37" s="98" t="s">
        <v>321</v>
      </c>
      <c r="D37" s="98">
        <v>45000</v>
      </c>
    </row>
    <row r="38" spans="1:4" x14ac:dyDescent="0.2">
      <c r="A38" s="98" t="s">
        <v>289</v>
      </c>
      <c r="B38" s="98" t="s">
        <v>322</v>
      </c>
      <c r="C38" s="98" t="s">
        <v>323</v>
      </c>
      <c r="D38" s="98">
        <v>45000</v>
      </c>
    </row>
    <row r="39" spans="1:4" x14ac:dyDescent="0.2">
      <c r="A39" s="98" t="s">
        <v>292</v>
      </c>
      <c r="B39" s="98" t="s">
        <v>324</v>
      </c>
      <c r="C39" s="98" t="s">
        <v>325</v>
      </c>
      <c r="D39" s="98">
        <v>35000</v>
      </c>
    </row>
    <row r="40" spans="1:4" x14ac:dyDescent="0.2">
      <c r="A40" s="98" t="s">
        <v>258</v>
      </c>
      <c r="B40" s="98" t="s">
        <v>326</v>
      </c>
      <c r="C40" s="98" t="s">
        <v>327</v>
      </c>
      <c r="D40" s="98">
        <v>35000</v>
      </c>
    </row>
    <row r="41" spans="1:4" x14ac:dyDescent="0.2">
      <c r="A41" s="98" t="s">
        <v>328</v>
      </c>
      <c r="B41" s="98" t="s">
        <v>329</v>
      </c>
      <c r="C41" s="98" t="s">
        <v>330</v>
      </c>
      <c r="D41" s="98">
        <v>12300</v>
      </c>
    </row>
    <row r="42" spans="1:4" x14ac:dyDescent="0.2">
      <c r="A42" s="98" t="s">
        <v>264</v>
      </c>
      <c r="B42" s="98" t="s">
        <v>331</v>
      </c>
      <c r="C42" s="98" t="s">
        <v>332</v>
      </c>
      <c r="D42" s="98">
        <v>21500</v>
      </c>
    </row>
    <row r="43" spans="1:4" x14ac:dyDescent="0.2">
      <c r="A43" s="98" t="s">
        <v>243</v>
      </c>
      <c r="B43" s="98" t="s">
        <v>267</v>
      </c>
      <c r="C43" s="98" t="s">
        <v>333</v>
      </c>
      <c r="D43" s="98">
        <v>12320</v>
      </c>
    </row>
    <row r="44" spans="1:4" x14ac:dyDescent="0.2">
      <c r="A44" s="98" t="s">
        <v>334</v>
      </c>
      <c r="B44" s="98" t="s">
        <v>335</v>
      </c>
      <c r="C44" s="98" t="s">
        <v>336</v>
      </c>
      <c r="D44" s="98">
        <v>45000</v>
      </c>
    </row>
    <row r="45" spans="1:4" x14ac:dyDescent="0.2">
      <c r="A45" s="98" t="s">
        <v>309</v>
      </c>
      <c r="B45" s="98" t="s">
        <v>337</v>
      </c>
      <c r="C45" s="98" t="s">
        <v>338</v>
      </c>
      <c r="D45" s="98">
        <v>32145</v>
      </c>
    </row>
    <row r="46" spans="1:4" x14ac:dyDescent="0.2">
      <c r="A46" s="98" t="s">
        <v>240</v>
      </c>
      <c r="B46" s="98" t="s">
        <v>299</v>
      </c>
      <c r="C46" s="98" t="s">
        <v>339</v>
      </c>
      <c r="D46" s="98">
        <v>21500</v>
      </c>
    </row>
    <row r="47" spans="1:4" x14ac:dyDescent="0.2">
      <c r="A47" s="98" t="s">
        <v>309</v>
      </c>
      <c r="B47" s="98" t="s">
        <v>340</v>
      </c>
      <c r="C47" s="98" t="s">
        <v>341</v>
      </c>
      <c r="D47" s="98">
        <v>21500</v>
      </c>
    </row>
    <row r="48" spans="1:4" x14ac:dyDescent="0.2">
      <c r="A48" s="98" t="s">
        <v>261</v>
      </c>
      <c r="B48" s="98" t="s">
        <v>342</v>
      </c>
      <c r="C48" s="98" t="s">
        <v>343</v>
      </c>
      <c r="D48" s="98">
        <v>45000</v>
      </c>
    </row>
    <row r="49" spans="1:4" x14ac:dyDescent="0.2">
      <c r="A49" s="98" t="s">
        <v>264</v>
      </c>
      <c r="B49" s="98" t="s">
        <v>265</v>
      </c>
      <c r="C49" s="98" t="s">
        <v>344</v>
      </c>
      <c r="D49" s="98">
        <v>35000</v>
      </c>
    </row>
    <row r="50" spans="1:4" x14ac:dyDescent="0.2">
      <c r="A50" s="98" t="s">
        <v>315</v>
      </c>
      <c r="B50" s="98" t="s">
        <v>316</v>
      </c>
      <c r="C50" s="98" t="s">
        <v>345</v>
      </c>
      <c r="D50" s="98">
        <v>120000</v>
      </c>
    </row>
    <row r="51" spans="1:4" x14ac:dyDescent="0.2">
      <c r="A51" s="98" t="s">
        <v>301</v>
      </c>
      <c r="B51" s="98" t="s">
        <v>302</v>
      </c>
      <c r="C51" s="98" t="s">
        <v>346</v>
      </c>
      <c r="D51" s="98">
        <v>120000</v>
      </c>
    </row>
    <row r="52" spans="1:4" x14ac:dyDescent="0.2">
      <c r="A52" s="98" t="s">
        <v>347</v>
      </c>
      <c r="B52" s="98" t="s">
        <v>348</v>
      </c>
      <c r="C52" s="98" t="s">
        <v>349</v>
      </c>
      <c r="D52" s="98">
        <v>21500</v>
      </c>
    </row>
    <row r="53" spans="1:4" x14ac:dyDescent="0.2">
      <c r="A53" s="98" t="s">
        <v>350</v>
      </c>
      <c r="B53" s="98" t="s">
        <v>351</v>
      </c>
      <c r="C53" s="98" t="s">
        <v>352</v>
      </c>
      <c r="D53" s="98">
        <v>5350</v>
      </c>
    </row>
    <row r="54" spans="1:4" x14ac:dyDescent="0.2">
      <c r="A54" s="98" t="s">
        <v>353</v>
      </c>
      <c r="B54" s="98" t="s">
        <v>354</v>
      </c>
      <c r="C54" s="98" t="s">
        <v>355</v>
      </c>
      <c r="D54" s="98">
        <v>54200</v>
      </c>
    </row>
    <row r="55" spans="1:4" x14ac:dyDescent="0.2">
      <c r="A55" s="98" t="s">
        <v>356</v>
      </c>
      <c r="B55" s="98" t="s">
        <v>357</v>
      </c>
      <c r="C55" s="98" t="s">
        <v>358</v>
      </c>
      <c r="D55" s="98">
        <v>45000</v>
      </c>
    </row>
    <row r="56" spans="1:4" x14ac:dyDescent="0.2">
      <c r="A56" s="98" t="s">
        <v>286</v>
      </c>
      <c r="B56" s="98" t="s">
        <v>359</v>
      </c>
      <c r="C56" s="98" t="s">
        <v>360</v>
      </c>
      <c r="D56" s="98">
        <v>35000</v>
      </c>
    </row>
    <row r="57" spans="1:4" x14ac:dyDescent="0.2">
      <c r="A57" s="98" t="s">
        <v>289</v>
      </c>
      <c r="B57" s="98" t="s">
        <v>290</v>
      </c>
      <c r="C57" s="98" t="s">
        <v>361</v>
      </c>
      <c r="D57" s="98">
        <v>4354</v>
      </c>
    </row>
    <row r="58" spans="1:4" x14ac:dyDescent="0.2">
      <c r="A58" s="98" t="s">
        <v>255</v>
      </c>
      <c r="B58" s="98" t="s">
        <v>362</v>
      </c>
      <c r="C58" s="98" t="s">
        <v>363</v>
      </c>
      <c r="D58" s="98">
        <v>35000</v>
      </c>
    </row>
    <row r="59" spans="1:4" x14ac:dyDescent="0.2">
      <c r="A59" s="98" t="s">
        <v>278</v>
      </c>
      <c r="B59" s="98" t="s">
        <v>279</v>
      </c>
      <c r="C59" s="98" t="s">
        <v>364</v>
      </c>
      <c r="D59" s="98">
        <v>42500</v>
      </c>
    </row>
    <row r="60" spans="1:4" x14ac:dyDescent="0.2">
      <c r="A60" s="98" t="s">
        <v>246</v>
      </c>
      <c r="B60" s="98" t="s">
        <v>272</v>
      </c>
      <c r="C60" s="98" t="s">
        <v>365</v>
      </c>
      <c r="D60" s="98">
        <v>42500</v>
      </c>
    </row>
    <row r="61" spans="1:4" x14ac:dyDescent="0.2">
      <c r="A61" s="98" t="s">
        <v>319</v>
      </c>
      <c r="B61" s="98" t="s">
        <v>320</v>
      </c>
      <c r="C61" s="98" t="s">
        <v>366</v>
      </c>
      <c r="D61" s="98">
        <v>45000</v>
      </c>
    </row>
    <row r="62" spans="1:4" x14ac:dyDescent="0.2">
      <c r="A62" s="98" t="s">
        <v>289</v>
      </c>
      <c r="B62" s="98" t="s">
        <v>367</v>
      </c>
      <c r="C62" s="98" t="s">
        <v>368</v>
      </c>
      <c r="D62" s="98">
        <v>35000</v>
      </c>
    </row>
    <row r="63" spans="1:4" x14ac:dyDescent="0.2">
      <c r="A63" s="98" t="s">
        <v>292</v>
      </c>
      <c r="B63" s="98" t="s">
        <v>293</v>
      </c>
      <c r="C63" s="98" t="s">
        <v>369</v>
      </c>
      <c r="D63" s="98">
        <v>34000</v>
      </c>
    </row>
    <row r="64" spans="1:4" x14ac:dyDescent="0.2">
      <c r="A64" s="98" t="s">
        <v>258</v>
      </c>
      <c r="B64" s="98" t="s">
        <v>370</v>
      </c>
      <c r="C64" s="98" t="s">
        <v>371</v>
      </c>
      <c r="D64" s="98">
        <v>35000</v>
      </c>
    </row>
    <row r="65" spans="1:4" x14ac:dyDescent="0.2">
      <c r="A65" s="98" t="s">
        <v>334</v>
      </c>
      <c r="B65" s="98" t="s">
        <v>335</v>
      </c>
      <c r="C65" s="98" t="s">
        <v>372</v>
      </c>
      <c r="D65" s="98">
        <v>120000</v>
      </c>
    </row>
    <row r="66" spans="1:4" x14ac:dyDescent="0.2">
      <c r="A66" s="98" t="s">
        <v>240</v>
      </c>
      <c r="B66" s="98" t="s">
        <v>241</v>
      </c>
      <c r="C66" s="98" t="s">
        <v>373</v>
      </c>
      <c r="D66" s="98">
        <v>54200</v>
      </c>
    </row>
    <row r="67" spans="1:4" x14ac:dyDescent="0.2">
      <c r="A67" s="98" t="s">
        <v>258</v>
      </c>
      <c r="B67" s="98" t="s">
        <v>370</v>
      </c>
      <c r="C67" s="98" t="s">
        <v>374</v>
      </c>
      <c r="D67" s="98">
        <v>35000</v>
      </c>
    </row>
    <row r="68" spans="1:4" x14ac:dyDescent="0.2">
      <c r="A68" s="98" t="s">
        <v>243</v>
      </c>
      <c r="B68" s="98" t="s">
        <v>305</v>
      </c>
      <c r="C68" s="98" t="s">
        <v>375</v>
      </c>
      <c r="D68" s="98">
        <v>42000</v>
      </c>
    </row>
    <row r="69" spans="1:4" x14ac:dyDescent="0.2">
      <c r="A69" s="98" t="s">
        <v>246</v>
      </c>
      <c r="B69" s="98" t="s">
        <v>307</v>
      </c>
      <c r="C69" s="98" t="s">
        <v>376</v>
      </c>
      <c r="D69" s="98">
        <v>32145</v>
      </c>
    </row>
    <row r="70" spans="1:4" x14ac:dyDescent="0.2">
      <c r="A70" s="98" t="s">
        <v>309</v>
      </c>
      <c r="B70" s="98" t="s">
        <v>310</v>
      </c>
      <c r="C70" s="98" t="s">
        <v>377</v>
      </c>
      <c r="D70" s="98">
        <v>54200</v>
      </c>
    </row>
    <row r="71" spans="1:4" x14ac:dyDescent="0.2">
      <c r="A71" s="98" t="s">
        <v>350</v>
      </c>
      <c r="B71" s="98" t="s">
        <v>378</v>
      </c>
      <c r="C71" s="98" t="s">
        <v>379</v>
      </c>
      <c r="D71" s="98">
        <v>23500</v>
      </c>
    </row>
    <row r="72" spans="1:4" x14ac:dyDescent="0.2">
      <c r="A72" s="98" t="s">
        <v>249</v>
      </c>
      <c r="B72" s="98" t="s">
        <v>380</v>
      </c>
      <c r="C72" s="98" t="s">
        <v>381</v>
      </c>
      <c r="D72" s="98">
        <v>32145</v>
      </c>
    </row>
    <row r="73" spans="1:4" x14ac:dyDescent="0.2">
      <c r="A73" s="98" t="s">
        <v>356</v>
      </c>
      <c r="B73" s="98" t="s">
        <v>382</v>
      </c>
      <c r="C73" s="98" t="s">
        <v>383</v>
      </c>
      <c r="D73" s="98">
        <v>12300</v>
      </c>
    </row>
    <row r="74" spans="1:4" x14ac:dyDescent="0.2">
      <c r="A74" s="98" t="s">
        <v>283</v>
      </c>
      <c r="B74" s="98" t="s">
        <v>384</v>
      </c>
      <c r="C74" s="98" t="s">
        <v>385</v>
      </c>
      <c r="D74" s="98">
        <v>12300</v>
      </c>
    </row>
    <row r="75" spans="1:4" x14ac:dyDescent="0.2">
      <c r="A75" s="98" t="s">
        <v>289</v>
      </c>
      <c r="B75" s="98" t="s">
        <v>386</v>
      </c>
      <c r="C75" s="98" t="s">
        <v>387</v>
      </c>
      <c r="D75" s="98">
        <v>7850</v>
      </c>
    </row>
    <row r="76" spans="1:4" x14ac:dyDescent="0.2">
      <c r="A76" s="98" t="s">
        <v>255</v>
      </c>
      <c r="B76" s="98" t="s">
        <v>276</v>
      </c>
      <c r="C76" s="98" t="s">
        <v>388</v>
      </c>
      <c r="D76" s="98">
        <v>23000</v>
      </c>
    </row>
    <row r="77" spans="1:4" x14ac:dyDescent="0.2">
      <c r="A77" s="98" t="s">
        <v>258</v>
      </c>
      <c r="B77" s="98" t="s">
        <v>370</v>
      </c>
      <c r="C77" s="98" t="s">
        <v>389</v>
      </c>
      <c r="D77" s="98">
        <v>34000</v>
      </c>
    </row>
    <row r="78" spans="1:4" x14ac:dyDescent="0.2">
      <c r="A78" s="98" t="s">
        <v>283</v>
      </c>
      <c r="B78" s="98" t="s">
        <v>384</v>
      </c>
      <c r="C78" s="98" t="s">
        <v>390</v>
      </c>
      <c r="D78" s="98">
        <v>32145</v>
      </c>
    </row>
    <row r="79" spans="1:4" x14ac:dyDescent="0.2">
      <c r="A79" s="98" t="s">
        <v>258</v>
      </c>
      <c r="B79" s="98" t="s">
        <v>391</v>
      </c>
      <c r="C79" s="98" t="s">
        <v>392</v>
      </c>
      <c r="D79" s="98">
        <v>1200</v>
      </c>
    </row>
    <row r="80" spans="1:4" x14ac:dyDescent="0.2">
      <c r="A80" s="98" t="s">
        <v>334</v>
      </c>
      <c r="B80" s="98" t="s">
        <v>393</v>
      </c>
      <c r="C80" s="98" t="s">
        <v>394</v>
      </c>
      <c r="D80" s="98">
        <v>56000</v>
      </c>
    </row>
    <row r="81" spans="1:4" x14ac:dyDescent="0.2">
      <c r="A81" s="98" t="s">
        <v>278</v>
      </c>
      <c r="B81" s="98" t="s">
        <v>279</v>
      </c>
      <c r="C81" s="98" t="s">
        <v>395</v>
      </c>
      <c r="D81" s="98">
        <v>36450</v>
      </c>
    </row>
    <row r="82" spans="1:4" x14ac:dyDescent="0.2">
      <c r="A82" s="98" t="s">
        <v>301</v>
      </c>
      <c r="B82" s="98" t="s">
        <v>302</v>
      </c>
      <c r="C82" s="98" t="s">
        <v>396</v>
      </c>
      <c r="D82" s="98">
        <v>36450</v>
      </c>
    </row>
    <row r="83" spans="1:4" x14ac:dyDescent="0.2">
      <c r="A83" s="98" t="s">
        <v>319</v>
      </c>
      <c r="B83" s="98" t="s">
        <v>320</v>
      </c>
      <c r="C83" s="98" t="s">
        <v>397</v>
      </c>
      <c r="D83" s="98">
        <v>120000</v>
      </c>
    </row>
    <row r="84" spans="1:4" x14ac:dyDescent="0.2">
      <c r="A84" s="98" t="s">
        <v>289</v>
      </c>
      <c r="B84" s="98" t="s">
        <v>367</v>
      </c>
      <c r="C84" s="98" t="s">
        <v>398</v>
      </c>
      <c r="D84" s="98">
        <v>10000</v>
      </c>
    </row>
    <row r="85" spans="1:4" x14ac:dyDescent="0.2">
      <c r="A85" s="98" t="s">
        <v>292</v>
      </c>
      <c r="B85" s="98" t="s">
        <v>293</v>
      </c>
      <c r="C85" s="98" t="s">
        <v>399</v>
      </c>
      <c r="D85" s="98">
        <v>12000</v>
      </c>
    </row>
    <row r="86" spans="1:4" x14ac:dyDescent="0.2">
      <c r="A86" s="98" t="s">
        <v>292</v>
      </c>
      <c r="B86" s="98" t="s">
        <v>400</v>
      </c>
      <c r="C86" s="98" t="s">
        <v>401</v>
      </c>
      <c r="D86" s="98">
        <v>12000</v>
      </c>
    </row>
    <row r="87" spans="1:4" x14ac:dyDescent="0.2">
      <c r="A87" s="98" t="s">
        <v>258</v>
      </c>
      <c r="B87" s="98" t="s">
        <v>326</v>
      </c>
      <c r="C87" s="98" t="s">
        <v>402</v>
      </c>
      <c r="D87" s="98">
        <v>10000</v>
      </c>
    </row>
    <row r="88" spans="1:4" x14ac:dyDescent="0.2">
      <c r="A88" s="98" t="s">
        <v>328</v>
      </c>
      <c r="B88" s="98" t="s">
        <v>403</v>
      </c>
      <c r="C88" s="98" t="s">
        <v>404</v>
      </c>
      <c r="D88" s="98">
        <v>54200</v>
      </c>
    </row>
    <row r="89" spans="1:4" x14ac:dyDescent="0.2">
      <c r="A89" s="98" t="s">
        <v>264</v>
      </c>
      <c r="B89" s="98" t="s">
        <v>331</v>
      </c>
      <c r="C89" s="98" t="s">
        <v>405</v>
      </c>
      <c r="D89" s="98">
        <v>32145</v>
      </c>
    </row>
    <row r="90" spans="1:4" x14ac:dyDescent="0.2">
      <c r="A90" s="98" t="s">
        <v>350</v>
      </c>
      <c r="B90" s="98" t="s">
        <v>378</v>
      </c>
      <c r="C90" s="98" t="s">
        <v>406</v>
      </c>
      <c r="D90" s="98">
        <v>15400</v>
      </c>
    </row>
    <row r="91" spans="1:4" x14ac:dyDescent="0.2">
      <c r="A91" s="98" t="s">
        <v>249</v>
      </c>
      <c r="B91" s="98" t="s">
        <v>407</v>
      </c>
      <c r="C91" s="98" t="s">
        <v>408</v>
      </c>
      <c r="D91" s="98">
        <v>12300</v>
      </c>
    </row>
    <row r="92" spans="1:4" x14ac:dyDescent="0.2">
      <c r="A92" s="98" t="s">
        <v>356</v>
      </c>
      <c r="B92" s="98" t="s">
        <v>357</v>
      </c>
      <c r="C92" s="98" t="s">
        <v>409</v>
      </c>
      <c r="D92" s="98">
        <v>43532</v>
      </c>
    </row>
    <row r="93" spans="1:4" x14ac:dyDescent="0.2">
      <c r="A93" s="98" t="s">
        <v>286</v>
      </c>
      <c r="B93" s="98" t="s">
        <v>359</v>
      </c>
      <c r="C93" s="98" t="s">
        <v>410</v>
      </c>
      <c r="D93" s="98">
        <v>32145</v>
      </c>
    </row>
    <row r="94" spans="1:4" x14ac:dyDescent="0.2">
      <c r="A94" s="98" t="s">
        <v>289</v>
      </c>
      <c r="B94" s="98" t="s">
        <v>290</v>
      </c>
      <c r="C94" s="98" t="s">
        <v>411</v>
      </c>
      <c r="D94" s="98">
        <v>12320</v>
      </c>
    </row>
    <row r="95" spans="1:4" x14ac:dyDescent="0.2">
      <c r="A95" s="98" t="s">
        <v>255</v>
      </c>
      <c r="B95" s="98" t="s">
        <v>276</v>
      </c>
      <c r="C95" s="98" t="s">
        <v>412</v>
      </c>
      <c r="D95" s="98">
        <v>12000</v>
      </c>
    </row>
    <row r="96" spans="1:4" x14ac:dyDescent="0.2">
      <c r="A96" s="98" t="s">
        <v>258</v>
      </c>
      <c r="B96" s="98" t="s">
        <v>326</v>
      </c>
      <c r="C96" s="98" t="s">
        <v>413</v>
      </c>
      <c r="D96" s="98">
        <v>34000</v>
      </c>
    </row>
    <row r="97" spans="1:4" x14ac:dyDescent="0.2">
      <c r="A97" s="98" t="s">
        <v>243</v>
      </c>
      <c r="B97" s="98" t="s">
        <v>305</v>
      </c>
      <c r="C97" s="98" t="s">
        <v>414</v>
      </c>
      <c r="D97" s="98">
        <v>32100</v>
      </c>
    </row>
    <row r="98" spans="1:4" x14ac:dyDescent="0.2">
      <c r="A98" s="98" t="s">
        <v>334</v>
      </c>
      <c r="B98" s="98" t="s">
        <v>393</v>
      </c>
      <c r="C98" s="98" t="s">
        <v>415</v>
      </c>
      <c r="D98" s="98">
        <v>3400</v>
      </c>
    </row>
    <row r="99" spans="1:4" x14ac:dyDescent="0.2">
      <c r="A99" s="98" t="s">
        <v>246</v>
      </c>
      <c r="B99" s="98" t="s">
        <v>307</v>
      </c>
      <c r="C99" s="98" t="s">
        <v>416</v>
      </c>
      <c r="D99" s="98">
        <v>12300</v>
      </c>
    </row>
    <row r="100" spans="1:4" x14ac:dyDescent="0.2">
      <c r="A100" s="98" t="s">
        <v>309</v>
      </c>
      <c r="B100" s="98" t="s">
        <v>310</v>
      </c>
      <c r="C100" s="98" t="s">
        <v>417</v>
      </c>
      <c r="D100" s="98">
        <v>3400</v>
      </c>
    </row>
    <row r="101" spans="1:4" x14ac:dyDescent="0.2">
      <c r="A101" s="98" t="s">
        <v>252</v>
      </c>
      <c r="B101" s="98" t="s">
        <v>418</v>
      </c>
      <c r="C101" s="98" t="s">
        <v>419</v>
      </c>
      <c r="D101" s="98">
        <v>32145</v>
      </c>
    </row>
  </sheetData>
  <pageMargins left="0.7" right="0.7" top="0.75" bottom="0.75" header="0.3" footer="0.3"/>
  <pageSetup paperSize="9" orientation="portrait" horizontalDpi="4294967292" verticalDpi="0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9</vt:i4>
      </vt:variant>
      <vt:variant>
        <vt:lpstr>Intervalli denominati</vt:lpstr>
      </vt:variant>
      <vt:variant>
        <vt:i4>5</vt:i4>
      </vt:variant>
    </vt:vector>
  </HeadingPairs>
  <TitlesOfParts>
    <vt:vector size="14" baseType="lpstr">
      <vt:lpstr>Filtri Avanzati</vt:lpstr>
      <vt:lpstr>Formattazione condizionale</vt:lpstr>
      <vt:lpstr>Cerca.vert 1</vt:lpstr>
      <vt:lpstr>Cerca.vert 2 </vt:lpstr>
      <vt:lpstr>Funzione conteggio</vt:lpstr>
      <vt:lpstr>Funzione min</vt:lpstr>
      <vt:lpstr>Funzione somma</vt:lpstr>
      <vt:lpstr>Ordinamento</vt:lpstr>
      <vt:lpstr>Database per Pivot</vt:lpstr>
      <vt:lpstr>'Filtri Avanzati'!Criteri</vt:lpstr>
      <vt:lpstr>'Funzione conteggio'!elenco</vt:lpstr>
      <vt:lpstr>'Funzione min'!elenco</vt:lpstr>
      <vt:lpstr>elenco</vt:lpstr>
      <vt:lpstr>'Filtri Avanzati'!Estrai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</dc:creator>
  <cp:lastModifiedBy>Marco</cp:lastModifiedBy>
  <dcterms:created xsi:type="dcterms:W3CDTF">2020-11-10T14:24:08Z</dcterms:created>
  <dcterms:modified xsi:type="dcterms:W3CDTF">2021-03-15T15:44:09Z</dcterms:modified>
</cp:coreProperties>
</file>